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N:\Themenbereiche\Finanzplanung und Steuern\Finanzplanung\1 Vorbereitungsphase\Unterlagen Erstgespräche\Persönliches Budget\Neue Mustervorlage in Bearbeitung\"/>
    </mc:Choice>
  </mc:AlternateContent>
  <xr:revisionPtr revIDLastSave="0" documentId="13_ncr:1_{6CD00721-71DE-43BE-8973-28763D9CEC18}" xr6:coauthVersionLast="47" xr6:coauthVersionMax="47" xr10:uidLastSave="{00000000-0000-0000-0000-000000000000}"/>
  <bookViews>
    <workbookView xWindow="7170" yWindow="1990" windowWidth="26200" windowHeight="1546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K23" i="1"/>
  <c r="K18" i="1"/>
  <c r="K16" i="1"/>
  <c r="C28" i="1"/>
  <c r="C23" i="1"/>
  <c r="K5" i="1"/>
  <c r="K7" i="1"/>
  <c r="B66" i="1"/>
  <c r="A29" i="1"/>
  <c r="A24" i="1"/>
  <c r="K50" i="1"/>
  <c r="K88" i="1"/>
  <c r="K86" i="1"/>
  <c r="K85" i="1"/>
  <c r="K84" i="1"/>
  <c r="K83" i="1"/>
  <c r="K82" i="1"/>
  <c r="K81" i="1"/>
  <c r="K80" i="1"/>
  <c r="K78" i="1"/>
  <c r="K96" i="1"/>
  <c r="B92" i="1"/>
  <c r="B91" i="1"/>
  <c r="K67" i="1"/>
  <c r="K66" i="1"/>
  <c r="K65" i="1"/>
  <c r="K64" i="1"/>
  <c r="K62" i="1"/>
  <c r="K61" i="1"/>
  <c r="A50" i="1"/>
  <c r="K51" i="1"/>
  <c r="A48" i="1"/>
  <c r="A41" i="1"/>
  <c r="K43" i="1"/>
  <c r="K41" i="1"/>
  <c r="A38" i="1"/>
  <c r="L28" i="1"/>
  <c r="J97" i="1" s="1"/>
  <c r="K9" i="1"/>
  <c r="K95" i="1"/>
  <c r="K94" i="1"/>
  <c r="K93" i="1"/>
  <c r="K92" i="1"/>
  <c r="K91" i="1"/>
  <c r="K90" i="1"/>
  <c r="K77" i="1"/>
  <c r="K76" i="1"/>
  <c r="K75" i="1"/>
  <c r="K74" i="1"/>
  <c r="K73" i="1"/>
  <c r="K72" i="1"/>
  <c r="K71" i="1"/>
  <c r="A71" i="1"/>
  <c r="K70" i="1"/>
  <c r="K69" i="1"/>
  <c r="A69" i="1"/>
  <c r="A66" i="1"/>
  <c r="A64" i="1"/>
  <c r="K59" i="1"/>
  <c r="K58" i="1"/>
  <c r="K57" i="1"/>
  <c r="A57" i="1"/>
  <c r="K56" i="1"/>
  <c r="K55" i="1"/>
  <c r="K54" i="1"/>
  <c r="A54" i="1"/>
  <c r="K49" i="1"/>
  <c r="K48" i="1"/>
  <c r="K46" i="1"/>
  <c r="K45" i="1"/>
  <c r="K40" i="1"/>
  <c r="K38" i="1"/>
  <c r="K33" i="1"/>
  <c r="K31" i="1"/>
  <c r="K30" i="1"/>
  <c r="K26" i="1"/>
  <c r="K25" i="1"/>
  <c r="K24" i="1"/>
  <c r="K21" i="1"/>
  <c r="K20" i="1"/>
  <c r="K19" i="1"/>
  <c r="K11" i="1"/>
  <c r="K10" i="1"/>
  <c r="K97" i="1" l="1"/>
  <c r="K12" i="1"/>
  <c r="K99" i="1" l="1"/>
</calcChain>
</file>

<file path=xl/sharedStrings.xml><?xml version="1.0" encoding="utf-8"?>
<sst xmlns="http://schemas.openxmlformats.org/spreadsheetml/2006/main" count="149" uniqueCount="81">
  <si>
    <t>Ihr persönliches Budget</t>
  </si>
  <si>
    <t>Einnahmen (in CHF)</t>
  </si>
  <si>
    <t>monatlich</t>
  </si>
  <si>
    <t>jährlich</t>
  </si>
  <si>
    <t>Netto-Einkommen (inklusive 13. Monatslohn)</t>
  </si>
  <si>
    <t xml:space="preserve">Netto-Gratifikation / Bonus </t>
  </si>
  <si>
    <t>Netto-Gratifikation / Bonus</t>
  </si>
  <si>
    <t>Familien- und Betreuungszulagen</t>
  </si>
  <si>
    <t xml:space="preserve"> bis</t>
  </si>
  <si>
    <t>Total Einnahmen</t>
  </si>
  <si>
    <t>Ausgaben (in CHF)</t>
  </si>
  <si>
    <t>Wohnkosten Mieter</t>
  </si>
  <si>
    <t>Wohnkosten Eigentümer</t>
  </si>
  <si>
    <t xml:space="preserve">Hypothekarzins </t>
  </si>
  <si>
    <r>
      <t xml:space="preserve">Unterhalt / Reparaturen / Erneuerungsfonds </t>
    </r>
    <r>
      <rPr>
        <sz val="7"/>
        <rFont val="Futura for ZGKB Light"/>
        <family val="2"/>
      </rPr>
      <t>(KT ZG ca. 0.8% des Verkehrswertes)</t>
    </r>
  </si>
  <si>
    <t>Kommunikation und Medien</t>
  </si>
  <si>
    <t>Telefon / Internet / Mobile / Radio / TV / Zeitungen / Zeitschriften</t>
  </si>
  <si>
    <t>Steuern</t>
  </si>
  <si>
    <t xml:space="preserve">Kantons- und Gemeindesteuer </t>
  </si>
  <si>
    <t>Direkte Bundessteuer</t>
  </si>
  <si>
    <t>Gesundheitskosten</t>
  </si>
  <si>
    <t>Krankenkasse</t>
  </si>
  <si>
    <t>Sonstige Gesundheitskosten (z.B. Fitnessabo, Therapien, Zahnarzt)</t>
  </si>
  <si>
    <t>Versicherungen</t>
  </si>
  <si>
    <t>Hausrat / Haftpflicht</t>
  </si>
  <si>
    <t>Vorsorge</t>
  </si>
  <si>
    <t>Sparen 3a (gebundene Vorsorge)</t>
  </si>
  <si>
    <t>Berufsbedingte Auslagen</t>
  </si>
  <si>
    <t>Auswärtige Verpflegung</t>
  </si>
  <si>
    <t>Kosten Arbeitsweg</t>
  </si>
  <si>
    <t>Berufskleidung</t>
  </si>
  <si>
    <t>Haushalt</t>
  </si>
  <si>
    <t>Nahrungsmittel / Getränke / Verbrauchsgüter des täglichen Bedarfs</t>
  </si>
  <si>
    <t>Haustiere</t>
  </si>
  <si>
    <t>Mobilität</t>
  </si>
  <si>
    <t>ÖV</t>
  </si>
  <si>
    <t>Persönliche Auslagen</t>
  </si>
  <si>
    <t>Kleider / Schuhe / Körperpflege</t>
  </si>
  <si>
    <t>Taschengeld, Hobbies</t>
  </si>
  <si>
    <t>bis</t>
  </si>
  <si>
    <t xml:space="preserve">Betreuungskosten </t>
  </si>
  <si>
    <t>Aus-/Weiterbildung</t>
  </si>
  <si>
    <t>Kind 2</t>
  </si>
  <si>
    <t>Diverses</t>
  </si>
  <si>
    <t>Alimente</t>
  </si>
  <si>
    <t>ex. Ehepartner</t>
  </si>
  <si>
    <t xml:space="preserve">Alimente </t>
  </si>
  <si>
    <t xml:space="preserve">Sonstige regelmässige Ausgaben </t>
  </si>
  <si>
    <t>Geschenke / Spenden</t>
  </si>
  <si>
    <t>Anschaffungen</t>
  </si>
  <si>
    <t>Ferien</t>
  </si>
  <si>
    <t>Total Ausgaben</t>
  </si>
  <si>
    <t>Ihr jährlicher Sparbetrag/ Mehrausgaben</t>
  </si>
  <si>
    <t>Geplante / vorgesehene zukünftige Ausgaben / Investitionen</t>
  </si>
  <si>
    <t>Zum Beispiel: Kauf eines neuen Autos</t>
  </si>
  <si>
    <t>Zinssatz (%)</t>
  </si>
  <si>
    <t>Übrige Einnahmen (Bezeichnung)</t>
  </si>
  <si>
    <t>Selbstbehalt</t>
  </si>
  <si>
    <t>Nebenkosten (Heizung, Energie, Wasser, Gebäudeversicherung, andere)</t>
  </si>
  <si>
    <t>Übrige Versicherungen (Reise-, Rechtsschutz, Wasserfahrzeug, andere)</t>
  </si>
  <si>
    <t>EFH/STWE Strasse Nr. PLZ Ort (selbstbewohnt):</t>
  </si>
  <si>
    <t>EFH, Strasse Nr. PLZ Ort (Ferienhaus, selbstbewohnt):</t>
  </si>
  <si>
    <t>Lebensversicherung 3b</t>
  </si>
  <si>
    <t>von (Name der Person)</t>
  </si>
  <si>
    <r>
      <t>Sonstige Gesundheitskosten</t>
    </r>
    <r>
      <rPr>
        <sz val="8"/>
        <rFont val="Futura for ZGKB Light"/>
        <family val="2"/>
      </rPr>
      <t xml:space="preserve"> (z.B. Therapien, Zahnarzt)</t>
    </r>
  </si>
  <si>
    <t>STWE (xx Zi.), Strasse Nr. PLZ Ort (Renditeobjekt):</t>
  </si>
  <si>
    <t>Betrag</t>
  </si>
  <si>
    <t>Was / Beschreibung</t>
  </si>
  <si>
    <t>Wann / Zeitpunkt</t>
  </si>
  <si>
    <t>Direkte Amortisation Hypothek</t>
  </si>
  <si>
    <t>Auto (Haftpflicht , Kasko, Strassenverkehrsabgabe, Treibstoff, Unterhaltskosten, Leasing, PP)</t>
  </si>
  <si>
    <t>Miete (inkl. Nebenkosten und Garage / PP)</t>
  </si>
  <si>
    <t>Taschengeld / Hobbies</t>
  </si>
  <si>
    <t>Kind 1</t>
  </si>
  <si>
    <t xml:space="preserve">Zum Beispiel: Renovation Liegenschaft X, Ersatz bestehender Küche </t>
  </si>
  <si>
    <t>Schuld</t>
  </si>
  <si>
    <t>Person 1</t>
  </si>
  <si>
    <t>Person 2</t>
  </si>
  <si>
    <t>Kleider / Schuhe / Körperpflege / Coiffure</t>
  </si>
  <si>
    <t>Institut</t>
  </si>
  <si>
    <t>Laufzeit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</si>
</sst>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.00;_ * \-#,##0.00;_ * &quot;-&quot;??_ ;_ @"/>
    <numFmt numFmtId="165" formatCode="_ * #,##0;_ * \-#,##0;_ * &quot;-&quot;_ ;_ @"/>
    <numFmt numFmtId="166" formatCode="_ &quot;CHF&quot;\ * #,##0.00;_ &quot;CHF&quot;\ * \-#,##0.00;_ &quot;CHF&quot;\ * &quot;-&quot;??_ ;_ @"/>
    <numFmt numFmtId="167" formatCode="_ &quot;CHF&quot;\ * #,##0;_ &quot;CHF&quot;\ * \-#,##0;_ &quot;CHF&quot;\ * &quot;-&quot;_ ;_ @"/>
  </numFmts>
  <fonts count="40" x14ac:knownFonts="1"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color theme="1"/>
      <name val="Futura Light"/>
      <family val="2"/>
    </font>
    <font>
      <b/>
      <sz val="10"/>
      <color rgb="FF3F3F3F"/>
      <name val="Futura Heavy"/>
      <family val="2"/>
    </font>
    <font>
      <b/>
      <sz val="10"/>
      <color rgb="FFFA7D00"/>
      <name val="Futura Heavy"/>
      <family val="2"/>
    </font>
    <font>
      <sz val="10"/>
      <color rgb="FF3F3F76"/>
      <name val="Futura Light"/>
      <family val="2"/>
    </font>
    <font>
      <sz val="10"/>
      <color rgb="FF7F7F7F"/>
      <name val="Futura Light"/>
      <family val="2"/>
    </font>
    <font>
      <sz val="10"/>
      <color rgb="FFFA7D00"/>
      <name val="Futura Light"/>
      <family val="2"/>
    </font>
    <font>
      <sz val="10"/>
      <color rgb="FFFF0000"/>
      <name val="Futura Light"/>
      <family val="2"/>
    </font>
    <font>
      <b/>
      <sz val="10"/>
      <color theme="0"/>
      <name val="Futura Heavy"/>
      <family val="2"/>
    </font>
    <font>
      <sz val="10"/>
      <color theme="0"/>
      <name val="Futura Light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4"/>
      <name val="Futura for ZGKB Light"/>
      <family val="2"/>
    </font>
    <font>
      <b/>
      <sz val="11"/>
      <color theme="1"/>
      <name val="Futura for ZGKB Light"/>
      <family val="2"/>
    </font>
    <font>
      <sz val="11"/>
      <color theme="1"/>
      <name val="Futura for ZGKB Light"/>
      <family val="2"/>
    </font>
    <font>
      <sz val="11"/>
      <color theme="1"/>
      <name val="Futura Light"/>
    </font>
    <font>
      <b/>
      <sz val="11"/>
      <name val="Futura for ZGKB Light"/>
      <family val="2"/>
    </font>
    <font>
      <sz val="11"/>
      <name val="Futura for ZGKB Light"/>
      <family val="2"/>
    </font>
    <font>
      <sz val="12"/>
      <name val="Times New Roman"/>
      <family val="1"/>
    </font>
    <font>
      <sz val="9"/>
      <color indexed="8"/>
      <name val="Futura for ZGKB Light"/>
      <family val="2"/>
    </font>
    <font>
      <sz val="9"/>
      <color theme="1"/>
      <name val="Futura for ZGKB Light"/>
      <family val="2"/>
    </font>
    <font>
      <sz val="9"/>
      <name val="Futura for ZGKB Light"/>
      <family val="2"/>
    </font>
    <font>
      <b/>
      <sz val="9"/>
      <color theme="1"/>
      <name val="Futura for ZGKB Light"/>
      <family val="2"/>
    </font>
    <font>
      <b/>
      <sz val="11"/>
      <color rgb="FF0066CC"/>
      <name val="Futura for ZGKB Light"/>
      <family val="2"/>
    </font>
    <font>
      <b/>
      <sz val="9"/>
      <name val="Futura for ZGKB Light"/>
      <family val="2"/>
    </font>
    <font>
      <b/>
      <sz val="11"/>
      <color indexed="8"/>
      <name val="Futura for ZGKB Light"/>
      <family val="2"/>
    </font>
    <font>
      <sz val="9"/>
      <color theme="1"/>
      <name val="Futura Light"/>
    </font>
    <font>
      <sz val="7"/>
      <name val="Futura for ZGKB Light"/>
      <family val="2"/>
    </font>
    <font>
      <sz val="8"/>
      <name val="Futura for ZGKB Light"/>
      <family val="2"/>
    </font>
    <font>
      <i/>
      <sz val="9"/>
      <color theme="1"/>
      <name val="Futura for ZGKB Light"/>
      <family val="2"/>
    </font>
    <font>
      <sz val="10"/>
      <color theme="1"/>
      <name val="Futura for ZGKB Light"/>
      <family val="2"/>
    </font>
    <font>
      <sz val="1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7F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49">
    <xf numFmtId="0" fontId="0" fillId="0" borderId="0"/>
    <xf numFmtId="164" fontId="18" fillId="0" borderId="0" applyFill="0" applyBorder="0" applyAlignment="0" applyProtection="0"/>
    <xf numFmtId="165" fontId="18" fillId="0" borderId="0" applyFill="0" applyBorder="0" applyAlignment="0" applyProtection="0"/>
    <xf numFmtId="166" fontId="18" fillId="0" borderId="0" applyFill="0" applyBorder="0" applyAlignment="0" applyProtection="0"/>
    <xf numFmtId="167" fontId="18" fillId="0" borderId="0" applyFill="0" applyBorder="0" applyAlignment="0" applyProtection="0"/>
    <xf numFmtId="9" fontId="18" fillId="0" borderId="0" applyFill="0" applyBorder="0" applyAlignment="0" applyProtection="0"/>
    <xf numFmtId="0" fontId="13" fillId="0" borderId="0" applyNumberFormat="0" applyFill="0" applyAlignment="0" applyProtection="0"/>
    <xf numFmtId="0" fontId="2" fillId="0" borderId="1" applyNumberFormat="0" applyFill="0" applyAlignment="0" applyProtection="0"/>
    <xf numFmtId="0" fontId="16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9" applyNumberFormat="0" applyFill="0" applyAlignment="0" applyProtection="0"/>
    <xf numFmtId="0" fontId="14" fillId="30" borderId="0" applyNumberFormat="0" applyFont="0" applyBorder="0" applyAlignment="0" applyProtection="0"/>
    <xf numFmtId="0" fontId="14" fillId="32" borderId="0" applyNumberFormat="0" applyFont="0" applyBorder="0" applyAlignment="0" applyProtection="0"/>
    <xf numFmtId="0" fontId="14" fillId="31" borderId="0" applyNumberFormat="0" applyFont="0" applyBorder="0" applyAlignment="0" applyProtection="0"/>
    <xf numFmtId="0" fontId="7" fillId="2" borderId="2" applyNumberFormat="0" applyAlignment="0" applyProtection="0"/>
    <xf numFmtId="0" fontId="5" fillId="3" borderId="3" applyNumberFormat="0" applyAlignment="0" applyProtection="0"/>
    <xf numFmtId="0" fontId="6" fillId="3" borderId="2" applyNumberFormat="0" applyAlignment="0" applyProtection="0"/>
    <xf numFmtId="0" fontId="9" fillId="0" borderId="4" applyNumberFormat="0" applyFill="0" applyAlignment="0" applyProtection="0"/>
    <xf numFmtId="0" fontId="11" fillId="4" borderId="5" applyNumberFormat="0" applyAlignment="0" applyProtection="0"/>
    <xf numFmtId="0" fontId="10" fillId="0" borderId="0" applyNumberFormat="0" applyFill="0" applyBorder="0" applyAlignment="0" applyProtection="0"/>
    <xf numFmtId="0" fontId="4" fillId="5" borderId="6" applyNumberFormat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2" fillId="6" borderId="0" applyNumberFormat="0" applyBorder="0" applyAlignment="0" applyProtection="0"/>
    <xf numFmtId="0" fontId="4" fillId="29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12" fillId="9" borderId="0" applyNumberFormat="0" applyBorder="0" applyAlignment="0" applyProtection="0"/>
    <xf numFmtId="0" fontId="1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2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2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8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0" borderId="0"/>
    <xf numFmtId="43" fontId="26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left" vertical="top"/>
    </xf>
    <xf numFmtId="0" fontId="20" fillId="0" borderId="0" xfId="6" applyFont="1" applyAlignment="1" applyProtection="1"/>
    <xf numFmtId="0" fontId="21" fillId="0" borderId="0" xfId="0" applyFont="1"/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/>
    <xf numFmtId="0" fontId="23" fillId="0" borderId="0" xfId="0" applyFont="1"/>
    <xf numFmtId="0" fontId="24" fillId="0" borderId="0" xfId="8" applyFont="1" applyBorder="1" applyAlignment="1" applyProtection="1"/>
    <xf numFmtId="0" fontId="24" fillId="0" borderId="0" xfId="8" applyFont="1" applyBorder="1" applyAlignment="1" applyProtection="1">
      <alignment horizontal="right"/>
    </xf>
    <xf numFmtId="0" fontId="24" fillId="0" borderId="0" xfId="8" applyFont="1" applyFill="1" applyBorder="1" applyAlignment="1" applyProtection="1">
      <alignment horizontal="right"/>
    </xf>
    <xf numFmtId="0" fontId="27" fillId="0" borderId="10" xfId="47" applyFont="1" applyBorder="1" applyAlignment="1">
      <alignment horizontal="left" vertical="center"/>
    </xf>
    <xf numFmtId="0" fontId="27" fillId="0" borderId="10" xfId="47" applyFont="1" applyBorder="1" applyAlignment="1">
      <alignment horizontal="right" vertical="center"/>
    </xf>
    <xf numFmtId="0" fontId="28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9" fillId="0" borderId="11" xfId="47" applyFont="1" applyBorder="1" applyAlignment="1">
      <alignment vertical="center"/>
    </xf>
    <xf numFmtId="3" fontId="28" fillId="0" borderId="10" xfId="33" applyNumberFormat="1" applyFont="1" applyFill="1" applyBorder="1" applyAlignment="1" applyProtection="1">
      <alignment horizontal="right" vertical="center"/>
      <protection locked="0"/>
    </xf>
    <xf numFmtId="0" fontId="27" fillId="0" borderId="11" xfId="47" applyFont="1" applyBorder="1" applyAlignment="1">
      <alignment horizontal="left" vertical="center"/>
    </xf>
    <xf numFmtId="0" fontId="27" fillId="0" borderId="11" xfId="47" applyFont="1" applyBorder="1" applyAlignment="1">
      <alignment horizontal="right" vertical="center"/>
    </xf>
    <xf numFmtId="0" fontId="28" fillId="0" borderId="11" xfId="0" applyFont="1" applyBorder="1" applyAlignment="1">
      <alignment vertical="center"/>
    </xf>
    <xf numFmtId="3" fontId="28" fillId="0" borderId="11" xfId="33" applyNumberFormat="1" applyFont="1" applyFill="1" applyBorder="1" applyAlignment="1" applyProtection="1">
      <alignment horizontal="right" vertical="center"/>
      <protection locked="0"/>
    </xf>
    <xf numFmtId="0" fontId="27" fillId="0" borderId="9" xfId="47" applyFont="1" applyBorder="1" applyAlignment="1">
      <alignment horizontal="left" vertical="center"/>
    </xf>
    <xf numFmtId="0" fontId="27" fillId="0" borderId="9" xfId="47" applyFont="1" applyBorder="1" applyAlignment="1">
      <alignment horizontal="right" vertical="center"/>
    </xf>
    <xf numFmtId="0" fontId="28" fillId="0" borderId="9" xfId="0" applyFont="1" applyBorder="1" applyAlignment="1">
      <alignment vertical="center"/>
    </xf>
    <xf numFmtId="0" fontId="30" fillId="0" borderId="7" xfId="22" applyFont="1" applyAlignment="1" applyProtection="1">
      <alignment vertical="center"/>
    </xf>
    <xf numFmtId="0" fontId="27" fillId="0" borderId="12" xfId="47" applyFont="1" applyBorder="1" applyAlignment="1">
      <alignment vertical="center"/>
    </xf>
    <xf numFmtId="0" fontId="27" fillId="0" borderId="12" xfId="47" applyFont="1" applyBorder="1" applyAlignment="1">
      <alignment horizontal="right" vertical="center"/>
    </xf>
    <xf numFmtId="3" fontId="27" fillId="0" borderId="12" xfId="48" applyNumberFormat="1" applyFont="1" applyBorder="1" applyAlignment="1" applyProtection="1">
      <alignment horizontal="right" vertical="center"/>
    </xf>
    <xf numFmtId="0" fontId="28" fillId="0" borderId="12" xfId="0" applyFont="1" applyBorder="1" applyAlignment="1">
      <alignment vertical="center"/>
    </xf>
    <xf numFmtId="0" fontId="31" fillId="0" borderId="0" xfId="47" applyFont="1"/>
    <xf numFmtId="0" fontId="31" fillId="0" borderId="0" xfId="47" applyFont="1" applyAlignment="1">
      <alignment horizontal="right"/>
    </xf>
    <xf numFmtId="3" fontId="25" fillId="0" borderId="0" xfId="47" applyNumberFormat="1" applyFont="1" applyAlignment="1">
      <alignment horizontal="right"/>
    </xf>
    <xf numFmtId="0" fontId="32" fillId="0" borderId="8" xfId="8" applyFont="1" applyFill="1" applyAlignment="1" applyProtection="1"/>
    <xf numFmtId="0" fontId="29" fillId="0" borderId="0" xfId="47" applyFont="1"/>
    <xf numFmtId="0" fontId="29" fillId="0" borderId="0" xfId="47" applyFont="1" applyAlignment="1">
      <alignment horizontal="right"/>
    </xf>
    <xf numFmtId="0" fontId="29" fillId="0" borderId="11" xfId="47" applyFont="1" applyBorder="1" applyAlignment="1">
      <alignment horizontal="right" vertical="center"/>
    </xf>
    <xf numFmtId="0" fontId="32" fillId="0" borderId="0" xfId="47" applyFont="1"/>
    <xf numFmtId="0" fontId="34" fillId="0" borderId="0" xfId="0" applyFont="1"/>
    <xf numFmtId="0" fontId="34" fillId="0" borderId="0" xfId="0" applyFont="1" applyAlignment="1">
      <alignment vertical="center"/>
    </xf>
    <xf numFmtId="0" fontId="32" fillId="0" borderId="11" xfId="47" applyFont="1" applyBorder="1"/>
    <xf numFmtId="0" fontId="29" fillId="0" borderId="11" xfId="47" applyFont="1" applyBorder="1"/>
    <xf numFmtId="0" fontId="29" fillId="0" borderId="11" xfId="47" applyFont="1" applyBorder="1" applyAlignment="1">
      <alignment horizontal="right"/>
    </xf>
    <xf numFmtId="3" fontId="27" fillId="0" borderId="11" xfId="48" applyNumberFormat="1" applyFont="1" applyFill="1" applyBorder="1" applyAlignment="1" applyProtection="1">
      <alignment horizontal="right"/>
    </xf>
    <xf numFmtId="0" fontId="28" fillId="0" borderId="11" xfId="0" applyFont="1" applyBorder="1"/>
    <xf numFmtId="0" fontId="32" fillId="0" borderId="11" xfId="47" applyFont="1" applyBorder="1" applyAlignment="1">
      <alignment vertical="center"/>
    </xf>
    <xf numFmtId="3" fontId="27" fillId="33" borderId="11" xfId="48" applyNumberFormat="1" applyFont="1" applyFill="1" applyBorder="1" applyAlignment="1" applyProtection="1">
      <alignment horizontal="right" vertical="center"/>
      <protection locked="0"/>
    </xf>
    <xf numFmtId="3" fontId="27" fillId="0" borderId="11" xfId="48" applyNumberFormat="1" applyFont="1" applyFill="1" applyBorder="1" applyAlignment="1" applyProtection="1">
      <alignment horizontal="right" vertical="center"/>
      <protection locked="0"/>
    </xf>
    <xf numFmtId="0" fontId="32" fillId="0" borderId="0" xfId="47" applyFont="1" applyAlignment="1">
      <alignment vertical="center"/>
    </xf>
    <xf numFmtId="0" fontId="29" fillId="0" borderId="0" xfId="47" applyFont="1" applyAlignment="1">
      <alignment vertical="center"/>
    </xf>
    <xf numFmtId="0" fontId="29" fillId="0" borderId="0" xfId="47" applyFont="1" applyAlignment="1">
      <alignment horizontal="right" vertical="center"/>
    </xf>
    <xf numFmtId="0" fontId="28" fillId="0" borderId="0" xfId="0" applyFont="1" applyAlignment="1">
      <alignment vertical="center"/>
    </xf>
    <xf numFmtId="0" fontId="29" fillId="0" borderId="11" xfId="47" applyFont="1" applyBorder="1" applyAlignment="1">
      <alignment horizontal="left" vertical="center"/>
    </xf>
    <xf numFmtId="0" fontId="28" fillId="0" borderId="11" xfId="0" applyFont="1" applyBorder="1" applyAlignment="1">
      <alignment horizontal="right" vertical="center"/>
    </xf>
    <xf numFmtId="0" fontId="36" fillId="0" borderId="11" xfId="47" applyFont="1" applyBorder="1" applyAlignment="1">
      <alignment vertical="center"/>
    </xf>
    <xf numFmtId="0" fontId="29" fillId="0" borderId="11" xfId="47" applyFont="1" applyBorder="1" applyAlignment="1">
      <alignment horizontal="left" vertical="center" wrapText="1"/>
    </xf>
    <xf numFmtId="0" fontId="29" fillId="0" borderId="13" xfId="47" applyFont="1" applyBorder="1" applyAlignment="1">
      <alignment vertical="center"/>
    </xf>
    <xf numFmtId="0" fontId="29" fillId="0" borderId="13" xfId="47" applyFont="1" applyBorder="1" applyAlignment="1">
      <alignment horizontal="right" vertical="center"/>
    </xf>
    <xf numFmtId="0" fontId="28" fillId="0" borderId="13" xfId="0" applyFont="1" applyBorder="1" applyAlignment="1">
      <alignment vertical="center"/>
    </xf>
    <xf numFmtId="0" fontId="30" fillId="0" borderId="7" xfId="22" applyFont="1" applyFill="1" applyAlignment="1" applyProtection="1">
      <alignment vertical="center"/>
    </xf>
    <xf numFmtId="0" fontId="28" fillId="0" borderId="7" xfId="22" applyFont="1" applyFill="1" applyAlignment="1" applyProtection="1">
      <alignment vertical="center"/>
    </xf>
    <xf numFmtId="0" fontId="28" fillId="0" borderId="7" xfId="22" applyFont="1" applyFill="1" applyAlignment="1" applyProtection="1">
      <alignment horizontal="right" vertical="center"/>
    </xf>
    <xf numFmtId="3" fontId="28" fillId="0" borderId="7" xfId="22" applyNumberFormat="1" applyFont="1" applyFill="1" applyAlignment="1" applyProtection="1">
      <alignment horizontal="right" vertical="center"/>
    </xf>
    <xf numFmtId="3" fontId="30" fillId="0" borderId="7" xfId="22" applyNumberFormat="1" applyFont="1" applyFill="1" applyAlignment="1" applyProtection="1">
      <alignment horizontal="right" vertical="center"/>
    </xf>
    <xf numFmtId="3" fontId="29" fillId="0" borderId="0" xfId="47" applyNumberFormat="1" applyFont="1" applyAlignment="1">
      <alignment horizontal="right" vertical="center"/>
    </xf>
    <xf numFmtId="3" fontId="30" fillId="0" borderId="14" xfId="22" applyNumberFormat="1" applyFont="1" applyFill="1" applyBorder="1" applyAlignment="1" applyProtection="1">
      <alignment horizontal="right" vertical="center"/>
    </xf>
    <xf numFmtId="0" fontId="29" fillId="0" borderId="9" xfId="47" applyFont="1" applyBorder="1" applyAlignment="1">
      <alignment vertical="center"/>
    </xf>
    <xf numFmtId="0" fontId="37" fillId="0" borderId="0" xfId="0" applyFont="1" applyAlignment="1">
      <alignment vertical="center"/>
    </xf>
    <xf numFmtId="0" fontId="24" fillId="0" borderId="0" xfId="47" applyFont="1"/>
    <xf numFmtId="0" fontId="24" fillId="0" borderId="0" xfId="47" applyFont="1" applyAlignment="1">
      <alignment horizontal="right"/>
    </xf>
    <xf numFmtId="3" fontId="24" fillId="0" borderId="0" xfId="47" applyNumberFormat="1" applyFont="1" applyAlignment="1">
      <alignment horizontal="right"/>
    </xf>
    <xf numFmtId="0" fontId="25" fillId="0" borderId="0" xfId="47" applyFont="1"/>
    <xf numFmtId="0" fontId="25" fillId="0" borderId="0" xfId="47" applyFont="1" applyAlignment="1">
      <alignment horizontal="right"/>
    </xf>
    <xf numFmtId="0" fontId="29" fillId="0" borderId="10" xfId="47" applyFont="1" applyBorder="1" applyAlignment="1">
      <alignment vertical="center"/>
    </xf>
    <xf numFmtId="3" fontId="29" fillId="0" borderId="10" xfId="47" applyNumberFormat="1" applyFont="1" applyBorder="1" applyAlignment="1">
      <alignment horizontal="right"/>
    </xf>
    <xf numFmtId="0" fontId="28" fillId="0" borderId="10" xfId="0" applyFont="1" applyBorder="1"/>
    <xf numFmtId="0" fontId="28" fillId="0" borderId="10" xfId="0" applyFont="1" applyBorder="1" applyAlignment="1">
      <alignment horizontal="right"/>
    </xf>
    <xf numFmtId="0" fontId="33" fillId="0" borderId="11" xfId="47" applyFont="1" applyBorder="1"/>
    <xf numFmtId="3" fontId="25" fillId="0" borderId="11" xfId="47" applyNumberFormat="1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5" fillId="0" borderId="10" xfId="8" applyFont="1" applyBorder="1" applyAlignment="1" applyProtection="1"/>
    <xf numFmtId="0" fontId="24" fillId="0" borderId="10" xfId="8" applyFont="1" applyBorder="1" applyAlignment="1" applyProtection="1"/>
    <xf numFmtId="0" fontId="24" fillId="0" borderId="10" xfId="8" applyFont="1" applyBorder="1" applyAlignment="1" applyProtection="1">
      <alignment horizontal="right"/>
    </xf>
    <xf numFmtId="0" fontId="24" fillId="0" borderId="10" xfId="8" applyFont="1" applyFill="1" applyBorder="1" applyAlignment="1" applyProtection="1">
      <alignment horizontal="right"/>
    </xf>
    <xf numFmtId="0" fontId="22" fillId="0" borderId="11" xfId="0" applyFont="1" applyBorder="1" applyAlignment="1">
      <alignment horizontal="right"/>
    </xf>
    <xf numFmtId="0" fontId="29" fillId="0" borderId="10" xfId="47" applyFont="1" applyBorder="1" applyAlignment="1">
      <alignment horizontal="right" vertical="center"/>
    </xf>
    <xf numFmtId="166" fontId="15" fillId="0" borderId="7" xfId="3" applyFont="1" applyFill="1" applyBorder="1" applyAlignment="1" applyProtection="1">
      <alignment horizontal="right" vertical="center"/>
    </xf>
    <xf numFmtId="166" fontId="15" fillId="0" borderId="12" xfId="3" applyFont="1" applyBorder="1" applyAlignment="1" applyProtection="1">
      <alignment horizontal="right" vertical="center"/>
    </xf>
    <xf numFmtId="0" fontId="29" fillId="0" borderId="10" xfId="47" applyFont="1" applyBorder="1" applyAlignment="1">
      <alignment horizontal="left" vertical="center"/>
    </xf>
    <xf numFmtId="0" fontId="22" fillId="0" borderId="10" xfId="0" applyFont="1" applyBorder="1"/>
    <xf numFmtId="0" fontId="22" fillId="0" borderId="10" xfId="0" applyFont="1" applyBorder="1" applyAlignment="1">
      <alignment horizontal="right"/>
    </xf>
    <xf numFmtId="0" fontId="22" fillId="0" borderId="11" xfId="0" applyFont="1" applyBorder="1"/>
    <xf numFmtId="0" fontId="28" fillId="0" borderId="10" xfId="0" applyFont="1" applyBorder="1" applyAlignment="1">
      <alignment horizontal="right" vertical="center"/>
    </xf>
    <xf numFmtId="0" fontId="29" fillId="0" borderId="9" xfId="47" applyFont="1" applyBorder="1"/>
    <xf numFmtId="0" fontId="29" fillId="0" borderId="9" xfId="47" applyFont="1" applyBorder="1" applyAlignment="1">
      <alignment horizontal="right"/>
    </xf>
    <xf numFmtId="0" fontId="22" fillId="0" borderId="15" xfId="0" applyFont="1" applyBorder="1"/>
    <xf numFmtId="0" fontId="32" fillId="0" borderId="10" xfId="47" applyFont="1" applyBorder="1"/>
    <xf numFmtId="0" fontId="29" fillId="0" borderId="10" xfId="47" applyFont="1" applyBorder="1"/>
    <xf numFmtId="0" fontId="29" fillId="0" borderId="10" xfId="47" applyFont="1" applyBorder="1" applyAlignment="1">
      <alignment horizontal="right"/>
    </xf>
    <xf numFmtId="3" fontId="27" fillId="0" borderId="10" xfId="48" applyNumberFormat="1" applyFont="1" applyFill="1" applyBorder="1" applyAlignment="1" applyProtection="1">
      <alignment horizontal="right"/>
    </xf>
    <xf numFmtId="0" fontId="22" fillId="0" borderId="9" xfId="0" applyFont="1" applyBorder="1"/>
    <xf numFmtId="0" fontId="32" fillId="0" borderId="15" xfId="47" applyFont="1" applyBorder="1"/>
    <xf numFmtId="166" fontId="18" fillId="34" borderId="11" xfId="3" applyFill="1" applyBorder="1" applyAlignment="1" applyProtection="1">
      <alignment horizontal="right" vertical="center"/>
      <protection locked="0"/>
    </xf>
    <xf numFmtId="166" fontId="15" fillId="34" borderId="12" xfId="3" applyFont="1" applyFill="1" applyBorder="1" applyAlignment="1" applyProtection="1">
      <alignment horizontal="right" vertical="center"/>
      <protection locked="0"/>
    </xf>
    <xf numFmtId="14" fontId="28" fillId="34" borderId="11" xfId="33" applyNumberFormat="1" applyFont="1" applyFill="1" applyBorder="1" applyAlignment="1" applyProtection="1">
      <alignment horizontal="right" vertical="center"/>
      <protection locked="0"/>
    </xf>
    <xf numFmtId="166" fontId="18" fillId="34" borderId="10" xfId="3" applyFill="1" applyBorder="1" applyAlignment="1" applyProtection="1">
      <alignment horizontal="right" vertical="center"/>
      <protection locked="0"/>
    </xf>
    <xf numFmtId="14" fontId="37" fillId="34" borderId="11" xfId="3" applyNumberFormat="1" applyFont="1" applyFill="1" applyBorder="1" applyAlignment="1" applyProtection="1">
      <alignment horizontal="right" vertical="center"/>
      <protection locked="0"/>
    </xf>
    <xf numFmtId="166" fontId="38" fillId="34" borderId="11" xfId="3" applyFont="1" applyFill="1" applyBorder="1" applyAlignment="1" applyProtection="1">
      <alignment horizontal="right" vertical="center"/>
      <protection locked="0"/>
    </xf>
    <xf numFmtId="166" fontId="18" fillId="0" borderId="11" xfId="3" applyFill="1" applyBorder="1" applyAlignment="1" applyProtection="1">
      <alignment horizontal="right" vertical="center"/>
      <protection locked="0"/>
    </xf>
    <xf numFmtId="166" fontId="39" fillId="34" borderId="11" xfId="3" applyFont="1" applyFill="1" applyBorder="1" applyAlignment="1" applyProtection="1">
      <alignment horizontal="right" vertical="center"/>
      <protection locked="0"/>
    </xf>
    <xf numFmtId="166" fontId="37" fillId="34" borderId="11" xfId="3" applyFont="1" applyFill="1" applyBorder="1" applyAlignment="1" applyProtection="1">
      <alignment vertical="center"/>
      <protection locked="0"/>
    </xf>
    <xf numFmtId="10" fontId="18" fillId="34" borderId="11" xfId="5" applyNumberFormat="1" applyFont="1" applyFill="1" applyBorder="1" applyAlignment="1" applyProtection="1">
      <alignment horizontal="right" vertical="center"/>
      <protection locked="0"/>
    </xf>
  </cellXfs>
  <cellStyles count="49">
    <cellStyle name="20 % - Akzent1" xfId="24" builtinId="30" hidden="1" customBuilti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 customBuiltin="1"/>
    <cellStyle name="20 % - Akzent6" xfId="44" builtinId="50" hidden="1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hidden="1" customBuiltin="1"/>
    <cellStyle name="Akzent2" xfId="27" builtinId="33" hidden="1" customBuiltin="1"/>
    <cellStyle name="Akzent3" xfId="31" builtinId="37" hidden="1" customBuiltin="1"/>
    <cellStyle name="Akzent4" xfId="35" builtinId="41" hidden="1" customBuiltin="1"/>
    <cellStyle name="Akzent5" xfId="39" builtinId="45" hidden="1" customBuiltin="1"/>
    <cellStyle name="Akzent6" xfId="43" builtinId="49" hidden="1"/>
    <cellStyle name="Ausgabe" xfId="15" builtinId="21" hidden="1" customBuiltin="1"/>
    <cellStyle name="Berechnung" xfId="16" builtinId="22" hidden="1" customBuiltin="1"/>
    <cellStyle name="Dezimal [0]" xfId="2" builtinId="6" customBuiltin="1"/>
    <cellStyle name="Dezimal 2" xfId="48" xr:uid="{88C87F08-38A0-420D-AD15-3765DDE75C98}"/>
    <cellStyle name="Eingabe" xfId="14" builtinId="20" hidden="1" customBuiltin="1"/>
    <cellStyle name="Ergebnis" xfId="22" builtinId="25" customBuiltin="1"/>
    <cellStyle name="Erklärender Text" xfId="21" builtinId="53" hidden="1" customBuiltin="1"/>
    <cellStyle name="Gut" xfId="11" builtinId="26" customBuiltin="1"/>
    <cellStyle name="Komma" xfId="1" builtinId="3" customBuiltin="1"/>
    <cellStyle name="Neutral" xfId="13" builtinId="28" customBuiltin="1"/>
    <cellStyle name="Notiz" xfId="20" builtinId="10" hidden="1" customBuiltin="1"/>
    <cellStyle name="Prozent" xfId="5" builtinId="5" customBuiltin="1"/>
    <cellStyle name="Schlecht" xfId="12" builtinId="27" customBuiltin="1"/>
    <cellStyle name="Standard" xfId="0" builtinId="0" customBuiltin="1"/>
    <cellStyle name="Standard 2" xfId="47" xr:uid="{C8E3F227-73D2-4D40-ADDD-3EA1F292494C}"/>
    <cellStyle name="Überschrift" xfId="6" builtinId="15" customBuiltin="1"/>
    <cellStyle name="Überschrift 1" xfId="7" builtinId="16" hidde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hidden="1" customBuiltin="1"/>
    <cellStyle name="Währung" xfId="3" builtinId="4" customBuiltin="1"/>
    <cellStyle name="Währung [0]" xfId="4" builtinId="7" customBuiltin="1"/>
    <cellStyle name="Warnender Text" xfId="19" builtinId="11" hidden="1" customBuiltin="1"/>
    <cellStyle name="Zelle überprüfen" xfId="18" builtinId="23" hidden="1" customBuiltin="1"/>
  </cellStyles>
  <dxfs count="0"/>
  <tableStyles count="0" defaultTableStyle="TableStyleMedium9" defaultPivotStyle="PivotStyleLight16"/>
  <colors>
    <mruColors>
      <color rgb="FFCCE7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-Design">
  <a:themeElements>
    <a:clrScheme name="Zuger Kantonalbank">
      <a:dk1>
        <a:srgbClr val="000F14"/>
      </a:dk1>
      <a:lt1>
        <a:sysClr val="window" lastClr="FFFFFF"/>
      </a:lt1>
      <a:dk2>
        <a:srgbClr val="000F14"/>
      </a:dk2>
      <a:lt2>
        <a:srgbClr val="FFFFFF"/>
      </a:lt2>
      <a:accent1>
        <a:srgbClr val="0085CA"/>
      </a:accent1>
      <a:accent2>
        <a:srgbClr val="99CEEA"/>
      </a:accent2>
      <a:accent3>
        <a:srgbClr val="CCE7F4"/>
      </a:accent3>
      <a:accent4>
        <a:srgbClr val="204A77"/>
      </a:accent4>
      <a:accent5>
        <a:srgbClr val="8FA4BB"/>
      </a:accent5>
      <a:accent6>
        <a:srgbClr val="AF181D"/>
      </a:accent6>
      <a:hlink>
        <a:srgbClr val="000F14"/>
      </a:hlink>
      <a:folHlink>
        <a:srgbClr val="000F14"/>
      </a:folHlink>
    </a:clrScheme>
    <a:fontScheme name="Larissa Klassisch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>
          <a:solidFill>
            <a:schemeClr val="accent1"/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solidFill>
          <a:schemeClr val="lt1"/>
        </a:solidFill>
        <a:ln w="6350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sz="1000" baseline="0">
            <a:latin typeface="Arial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1"/>
  <sheetViews>
    <sheetView tabSelected="1" zoomScale="140" zoomScaleNormal="140" workbookViewId="0">
      <selection activeCell="K99" sqref="K99"/>
    </sheetView>
  </sheetViews>
  <sheetFormatPr baseColWidth="10" defaultColWidth="13" defaultRowHeight="16" x14ac:dyDescent="0.45"/>
  <cols>
    <col min="1" max="1" width="7.7265625" style="7" customWidth="1"/>
    <col min="2" max="2" width="11.1796875" style="7" customWidth="1"/>
    <col min="3" max="3" width="15" style="7" customWidth="1"/>
    <col min="4" max="4" width="18.54296875" style="6" bestFit="1" customWidth="1"/>
    <col min="5" max="5" width="10.81640625" style="7" customWidth="1"/>
    <col min="6" max="6" width="6.1796875" style="6" customWidth="1"/>
    <col min="7" max="7" width="12.7265625" style="6" customWidth="1"/>
    <col min="8" max="8" width="0.81640625" style="7" customWidth="1"/>
    <col min="9" max="9" width="15.7265625" style="6" customWidth="1"/>
    <col min="10" max="10" width="0.81640625" style="7" customWidth="1"/>
    <col min="11" max="11" width="15.7265625" style="6" customWidth="1"/>
    <col min="12" max="12" width="0.81640625" style="8" customWidth="1"/>
    <col min="13" max="16384" width="13" style="1"/>
  </cols>
  <sheetData>
    <row r="1" spans="1:12" ht="23" x14ac:dyDescent="0.7">
      <c r="A1" s="2" t="s">
        <v>0</v>
      </c>
      <c r="B1" s="2"/>
      <c r="C1" s="3"/>
      <c r="D1" s="4"/>
      <c r="E1" s="3"/>
      <c r="F1" s="4"/>
      <c r="G1" s="5"/>
      <c r="H1" s="3"/>
    </row>
    <row r="3" spans="1:12" ht="18" x14ac:dyDescent="0.55000000000000004">
      <c r="A3" s="9" t="s">
        <v>1</v>
      </c>
      <c r="B3" s="9"/>
      <c r="C3" s="9"/>
      <c r="D3" s="10"/>
      <c r="E3" s="9"/>
      <c r="F3" s="10"/>
      <c r="G3" s="10"/>
      <c r="H3" s="9"/>
      <c r="I3" s="10" t="s">
        <v>2</v>
      </c>
      <c r="J3" s="11"/>
      <c r="K3" s="10" t="s">
        <v>3</v>
      </c>
    </row>
    <row r="4" spans="1:12" ht="18" x14ac:dyDescent="0.55000000000000004">
      <c r="A4" s="80"/>
      <c r="B4" s="80"/>
      <c r="C4" s="81"/>
      <c r="D4" s="82"/>
      <c r="E4" s="81"/>
      <c r="F4" s="82"/>
      <c r="G4" s="82"/>
      <c r="H4" s="81"/>
      <c r="I4" s="82"/>
      <c r="J4" s="83"/>
      <c r="K4" s="82"/>
    </row>
    <row r="5" spans="1:12" x14ac:dyDescent="0.45">
      <c r="A5" s="12" t="s">
        <v>76</v>
      </c>
      <c r="B5" s="12" t="s">
        <v>4</v>
      </c>
      <c r="C5" s="91"/>
      <c r="D5" s="13"/>
      <c r="E5" s="12"/>
      <c r="F5" s="13"/>
      <c r="G5" s="13"/>
      <c r="H5" s="12"/>
      <c r="I5" s="105">
        <v>0</v>
      </c>
      <c r="J5" s="14"/>
      <c r="K5" s="105">
        <f>I5*12</f>
        <v>0</v>
      </c>
      <c r="L5" s="15"/>
    </row>
    <row r="6" spans="1:12" x14ac:dyDescent="0.45">
      <c r="A6" s="16"/>
      <c r="B6" s="12" t="s">
        <v>5</v>
      </c>
      <c r="C6" s="91"/>
      <c r="D6" s="13"/>
      <c r="E6" s="12"/>
      <c r="F6" s="13"/>
      <c r="G6" s="13"/>
      <c r="H6" s="12"/>
      <c r="I6" s="17"/>
      <c r="J6" s="14"/>
      <c r="K6" s="105">
        <v>0</v>
      </c>
      <c r="L6" s="15"/>
    </row>
    <row r="7" spans="1:12" x14ac:dyDescent="0.45">
      <c r="A7" s="16" t="s">
        <v>77</v>
      </c>
      <c r="B7" s="18" t="s">
        <v>4</v>
      </c>
      <c r="C7" s="91"/>
      <c r="D7" s="19"/>
      <c r="E7" s="18"/>
      <c r="F7" s="13"/>
      <c r="G7" s="13"/>
      <c r="H7" s="18"/>
      <c r="I7" s="105">
        <v>0</v>
      </c>
      <c r="J7" s="20"/>
      <c r="K7" s="105">
        <f>I7*12</f>
        <v>0</v>
      </c>
      <c r="L7" s="15"/>
    </row>
    <row r="8" spans="1:12" x14ac:dyDescent="0.45">
      <c r="A8" s="16"/>
      <c r="B8" s="18" t="s">
        <v>6</v>
      </c>
      <c r="C8" s="89"/>
      <c r="D8" s="19"/>
      <c r="E8" s="18"/>
      <c r="F8" s="13"/>
      <c r="G8" s="13"/>
      <c r="H8" s="18"/>
      <c r="I8" s="21"/>
      <c r="J8" s="20"/>
      <c r="K8" s="105">
        <v>0</v>
      </c>
      <c r="L8" s="15"/>
    </row>
    <row r="9" spans="1:12" ht="15" x14ac:dyDescent="0.25">
      <c r="A9" s="16"/>
      <c r="B9" s="18" t="s">
        <v>7</v>
      </c>
      <c r="C9" s="54"/>
      <c r="D9" s="13"/>
      <c r="E9" s="18"/>
      <c r="F9" s="19"/>
      <c r="G9" s="19"/>
      <c r="H9" s="18"/>
      <c r="I9" s="105">
        <v>0</v>
      </c>
      <c r="J9" s="20"/>
      <c r="K9" s="105">
        <f>I9*12</f>
        <v>0</v>
      </c>
      <c r="L9" s="15"/>
    </row>
    <row r="10" spans="1:12" x14ac:dyDescent="0.45">
      <c r="A10" s="18" t="s">
        <v>44</v>
      </c>
      <c r="B10" s="18" t="s">
        <v>63</v>
      </c>
      <c r="E10" s="18"/>
      <c r="F10" s="19" t="s">
        <v>8</v>
      </c>
      <c r="G10" s="104"/>
      <c r="H10" s="18"/>
      <c r="I10" s="105">
        <v>0</v>
      </c>
      <c r="J10" s="20"/>
      <c r="K10" s="105">
        <f>I10*12</f>
        <v>0</v>
      </c>
      <c r="L10" s="15"/>
    </row>
    <row r="11" spans="1:12" ht="15" x14ac:dyDescent="0.25">
      <c r="A11" s="22" t="s">
        <v>56</v>
      </c>
      <c r="B11" s="22"/>
      <c r="C11" s="22"/>
      <c r="D11" s="23"/>
      <c r="E11" s="22"/>
      <c r="F11" s="19" t="s">
        <v>8</v>
      </c>
      <c r="G11" s="104"/>
      <c r="H11" s="22"/>
      <c r="I11" s="105">
        <v>0</v>
      </c>
      <c r="J11" s="24"/>
      <c r="K11" s="105">
        <f>I11*1</f>
        <v>0</v>
      </c>
      <c r="L11" s="15"/>
    </row>
    <row r="12" spans="1:12" ht="15" x14ac:dyDescent="0.25">
      <c r="A12" s="25" t="s">
        <v>9</v>
      </c>
      <c r="B12" s="25"/>
      <c r="C12" s="26"/>
      <c r="D12" s="27"/>
      <c r="E12" s="26"/>
      <c r="F12" s="27"/>
      <c r="G12" s="27"/>
      <c r="H12" s="26"/>
      <c r="I12" s="28"/>
      <c r="J12" s="29"/>
      <c r="K12" s="87">
        <f>SUM(K5:K11)</f>
        <v>0</v>
      </c>
      <c r="L12" s="15"/>
    </row>
    <row r="13" spans="1:12" ht="18" x14ac:dyDescent="0.55000000000000004">
      <c r="C13" s="30"/>
      <c r="D13" s="31"/>
      <c r="E13" s="30"/>
      <c r="F13" s="31"/>
      <c r="G13" s="31"/>
      <c r="H13" s="30"/>
      <c r="I13" s="32"/>
    </row>
    <row r="14" spans="1:12" ht="18" x14ac:dyDescent="0.55000000000000004">
      <c r="A14" s="9" t="s">
        <v>10</v>
      </c>
      <c r="B14" s="9"/>
      <c r="C14" s="9"/>
      <c r="D14" s="10"/>
      <c r="E14" s="9"/>
      <c r="F14" s="10"/>
      <c r="G14" s="10"/>
      <c r="H14" s="9"/>
      <c r="I14" s="10" t="s">
        <v>2</v>
      </c>
      <c r="J14" s="11"/>
      <c r="K14" s="10" t="s">
        <v>3</v>
      </c>
    </row>
    <row r="15" spans="1:12" ht="20.149999999999999" customHeight="1" x14ac:dyDescent="0.45">
      <c r="A15" s="33" t="s">
        <v>11</v>
      </c>
      <c r="B15" s="33"/>
      <c r="C15" s="34"/>
      <c r="D15" s="35"/>
      <c r="E15" s="34"/>
      <c r="F15" s="35"/>
      <c r="G15" s="35"/>
      <c r="H15" s="34"/>
      <c r="I15" s="74"/>
      <c r="J15" s="75"/>
      <c r="K15" s="76"/>
      <c r="L15" s="33"/>
    </row>
    <row r="16" spans="1:12" ht="13" x14ac:dyDescent="0.25">
      <c r="A16" s="16" t="s">
        <v>71</v>
      </c>
      <c r="B16" s="16"/>
      <c r="C16" s="16"/>
      <c r="D16" s="36"/>
      <c r="E16" s="16"/>
      <c r="F16" s="36"/>
      <c r="G16" s="36"/>
      <c r="H16" s="16"/>
      <c r="I16" s="105">
        <v>0</v>
      </c>
      <c r="J16" s="14"/>
      <c r="K16" s="105">
        <f>I16*12</f>
        <v>0</v>
      </c>
      <c r="L16" s="16"/>
    </row>
    <row r="17" spans="1:12" ht="20.149999999999999" customHeight="1" x14ac:dyDescent="0.55000000000000004">
      <c r="A17" s="37" t="s">
        <v>12</v>
      </c>
      <c r="B17" s="37"/>
      <c r="C17" s="34"/>
      <c r="D17" s="36"/>
      <c r="E17" s="41"/>
      <c r="F17" s="42"/>
      <c r="G17" s="35"/>
      <c r="H17" s="34"/>
      <c r="I17" s="77"/>
      <c r="J17" s="78"/>
      <c r="K17" s="79" t="s">
        <v>60</v>
      </c>
      <c r="L17" s="38"/>
    </row>
    <row r="18" spans="1:12" ht="13" x14ac:dyDescent="0.35">
      <c r="A18" s="16" t="s">
        <v>13</v>
      </c>
      <c r="B18" s="16"/>
      <c r="C18" s="36" t="s">
        <v>75</v>
      </c>
      <c r="D18" s="105">
        <v>0</v>
      </c>
      <c r="E18" s="34"/>
      <c r="F18" s="85" t="s">
        <v>55</v>
      </c>
      <c r="G18" s="111">
        <v>0</v>
      </c>
      <c r="H18" s="16"/>
      <c r="I18" s="85"/>
      <c r="J18" s="14"/>
      <c r="K18" s="105">
        <f>D18*G18</f>
        <v>0</v>
      </c>
      <c r="L18" s="39"/>
    </row>
    <row r="19" spans="1:12" x14ac:dyDescent="0.45">
      <c r="A19" s="16" t="s">
        <v>69</v>
      </c>
      <c r="B19" s="16"/>
      <c r="C19" s="16"/>
      <c r="E19" s="16"/>
      <c r="F19" s="19" t="s">
        <v>8</v>
      </c>
      <c r="G19" s="104"/>
      <c r="H19" s="16"/>
      <c r="I19" s="105">
        <v>0</v>
      </c>
      <c r="J19" s="20"/>
      <c r="K19" s="105">
        <f t="shared" ref="K16:K31" si="0">I19*12</f>
        <v>0</v>
      </c>
      <c r="L19" s="39"/>
    </row>
    <row r="20" spans="1:12" ht="13" x14ac:dyDescent="0.25">
      <c r="A20" s="16" t="s">
        <v>58</v>
      </c>
      <c r="B20" s="16"/>
      <c r="C20" s="16"/>
      <c r="D20" s="36"/>
      <c r="E20" s="16"/>
      <c r="F20" s="36"/>
      <c r="G20" s="36"/>
      <c r="H20" s="16"/>
      <c r="I20" s="105">
        <v>0</v>
      </c>
      <c r="J20" s="20"/>
      <c r="K20" s="105">
        <f t="shared" si="0"/>
        <v>0</v>
      </c>
      <c r="L20" s="39"/>
    </row>
    <row r="21" spans="1:12" ht="13" x14ac:dyDescent="0.25">
      <c r="A21" s="16" t="s">
        <v>14</v>
      </c>
      <c r="B21" s="16"/>
      <c r="C21" s="16"/>
      <c r="D21" s="36"/>
      <c r="E21" s="16"/>
      <c r="F21" s="36"/>
      <c r="G21" s="36"/>
      <c r="H21" s="16"/>
      <c r="I21" s="105">
        <v>0</v>
      </c>
      <c r="J21" s="20"/>
      <c r="K21" s="105">
        <f t="shared" si="0"/>
        <v>0</v>
      </c>
      <c r="L21" s="39"/>
    </row>
    <row r="22" spans="1:12" ht="20.149999999999999" customHeight="1" x14ac:dyDescent="0.55000000000000004">
      <c r="A22" s="37" t="s">
        <v>12</v>
      </c>
      <c r="B22" s="37"/>
      <c r="C22" s="34"/>
      <c r="D22" s="36"/>
      <c r="E22" s="42"/>
      <c r="F22" s="42"/>
      <c r="G22" s="35"/>
      <c r="H22" s="35"/>
      <c r="I22" s="42"/>
      <c r="J22" s="42"/>
      <c r="K22" s="79" t="s">
        <v>61</v>
      </c>
      <c r="L22" s="38"/>
    </row>
    <row r="23" spans="1:12" ht="13" x14ac:dyDescent="0.35">
      <c r="A23" s="16" t="s">
        <v>13</v>
      </c>
      <c r="B23" s="16"/>
      <c r="C23" s="36" t="str">
        <f>C18</f>
        <v>Schuld</v>
      </c>
      <c r="D23" s="102">
        <v>0</v>
      </c>
      <c r="E23" s="34"/>
      <c r="F23" s="85" t="s">
        <v>55</v>
      </c>
      <c r="G23" s="111">
        <v>0</v>
      </c>
      <c r="H23" s="16"/>
      <c r="I23" s="85"/>
      <c r="J23" s="14"/>
      <c r="K23" s="102">
        <f>D23*G23</f>
        <v>0</v>
      </c>
      <c r="L23" s="39"/>
    </row>
    <row r="24" spans="1:12" x14ac:dyDescent="0.45">
      <c r="A24" s="16" t="str">
        <f>A19</f>
        <v>Direkte Amortisation Hypothek</v>
      </c>
      <c r="B24" s="16"/>
      <c r="C24" s="16"/>
      <c r="E24" s="16"/>
      <c r="F24" s="19" t="s">
        <v>8</v>
      </c>
      <c r="G24" s="102"/>
      <c r="H24" s="16"/>
      <c r="I24" s="102">
        <v>0</v>
      </c>
      <c r="J24" s="20"/>
      <c r="K24" s="102">
        <f t="shared" ref="K24:K26" si="1">I24*12</f>
        <v>0</v>
      </c>
      <c r="L24" s="39"/>
    </row>
    <row r="25" spans="1:12" ht="13" x14ac:dyDescent="0.25">
      <c r="A25" s="16" t="s">
        <v>58</v>
      </c>
      <c r="B25" s="16"/>
      <c r="C25" s="16"/>
      <c r="D25" s="36"/>
      <c r="E25" s="16"/>
      <c r="F25" s="36"/>
      <c r="G25" s="36"/>
      <c r="H25" s="16"/>
      <c r="I25" s="102">
        <v>0</v>
      </c>
      <c r="J25" s="20"/>
      <c r="K25" s="102">
        <f t="shared" si="1"/>
        <v>0</v>
      </c>
      <c r="L25" s="39"/>
    </row>
    <row r="26" spans="1:12" ht="13" x14ac:dyDescent="0.25">
      <c r="A26" s="16" t="s">
        <v>14</v>
      </c>
      <c r="B26" s="16"/>
      <c r="C26" s="16"/>
      <c r="D26" s="36"/>
      <c r="E26" s="16"/>
      <c r="F26" s="36"/>
      <c r="G26" s="36"/>
      <c r="H26" s="16"/>
      <c r="I26" s="102">
        <v>0</v>
      </c>
      <c r="J26" s="20"/>
      <c r="K26" s="102">
        <f t="shared" si="1"/>
        <v>0</v>
      </c>
      <c r="L26" s="39"/>
    </row>
    <row r="27" spans="1:12" ht="20.149999999999999" customHeight="1" x14ac:dyDescent="0.55000000000000004">
      <c r="A27" s="37" t="s">
        <v>12</v>
      </c>
      <c r="B27" s="37"/>
      <c r="C27" s="34"/>
      <c r="D27" s="36"/>
      <c r="E27" s="41"/>
      <c r="F27" s="42"/>
      <c r="G27" s="35"/>
      <c r="H27" s="34"/>
      <c r="I27" s="77"/>
      <c r="J27" s="78"/>
      <c r="K27" s="79" t="s">
        <v>65</v>
      </c>
      <c r="L27" s="38"/>
    </row>
    <row r="28" spans="1:12" ht="13" x14ac:dyDescent="0.35">
      <c r="A28" s="16" t="s">
        <v>13</v>
      </c>
      <c r="B28" s="16"/>
      <c r="C28" s="36" t="str">
        <f>C18</f>
        <v>Schuld</v>
      </c>
      <c r="D28" s="102">
        <v>0</v>
      </c>
      <c r="E28" s="34"/>
      <c r="F28" s="85" t="s">
        <v>55</v>
      </c>
      <c r="G28" s="111">
        <v>0</v>
      </c>
      <c r="H28" s="16"/>
      <c r="I28" s="85"/>
      <c r="J28" s="14"/>
      <c r="K28" s="102">
        <f>D28*G28</f>
        <v>0</v>
      </c>
      <c r="L28" s="38">
        <f>E28*H28</f>
        <v>0</v>
      </c>
    </row>
    <row r="29" spans="1:12" x14ac:dyDescent="0.45">
      <c r="A29" s="16" t="str">
        <f>A19</f>
        <v>Direkte Amortisation Hypothek</v>
      </c>
      <c r="B29" s="16"/>
      <c r="C29" s="16"/>
      <c r="E29" s="16"/>
      <c r="F29" s="19" t="s">
        <v>8</v>
      </c>
      <c r="G29" s="102"/>
      <c r="H29" s="16"/>
      <c r="I29" s="102">
        <v>0</v>
      </c>
      <c r="J29" s="20"/>
      <c r="K29" s="102">
        <v>0</v>
      </c>
      <c r="L29" s="39"/>
    </row>
    <row r="30" spans="1:12" ht="13" x14ac:dyDescent="0.25">
      <c r="A30" s="16" t="s">
        <v>58</v>
      </c>
      <c r="B30" s="16"/>
      <c r="C30" s="16"/>
      <c r="D30" s="36"/>
      <c r="E30" s="16"/>
      <c r="F30" s="36"/>
      <c r="G30" s="36"/>
      <c r="H30" s="16"/>
      <c r="I30" s="102">
        <v>0</v>
      </c>
      <c r="J30" s="20"/>
      <c r="K30" s="102">
        <f t="shared" si="0"/>
        <v>0</v>
      </c>
      <c r="L30" s="39"/>
    </row>
    <row r="31" spans="1:12" ht="13" x14ac:dyDescent="0.25">
      <c r="A31" s="16" t="s">
        <v>14</v>
      </c>
      <c r="B31" s="16"/>
      <c r="C31" s="16"/>
      <c r="D31" s="36"/>
      <c r="E31" s="16"/>
      <c r="F31" s="36"/>
      <c r="G31" s="36"/>
      <c r="H31" s="16"/>
      <c r="I31" s="102">
        <v>0</v>
      </c>
      <c r="J31" s="20"/>
      <c r="K31" s="102">
        <f t="shared" si="0"/>
        <v>0</v>
      </c>
      <c r="L31" s="39"/>
    </row>
    <row r="32" spans="1:12" ht="20.149999999999999" customHeight="1" x14ac:dyDescent="0.45">
      <c r="A32" s="40" t="s">
        <v>15</v>
      </c>
      <c r="B32" s="40"/>
      <c r="C32" s="41"/>
      <c r="D32" s="42"/>
      <c r="E32" s="41"/>
      <c r="F32" s="42"/>
      <c r="G32" s="42"/>
      <c r="H32" s="41"/>
      <c r="I32" s="43"/>
      <c r="J32" s="44"/>
      <c r="K32" s="43"/>
      <c r="L32" s="38"/>
    </row>
    <row r="33" spans="1:12" ht="13" x14ac:dyDescent="0.25">
      <c r="A33" s="16" t="s">
        <v>16</v>
      </c>
      <c r="B33" s="16"/>
      <c r="C33" s="16"/>
      <c r="D33" s="36"/>
      <c r="E33" s="16"/>
      <c r="F33" s="36"/>
      <c r="G33" s="36"/>
      <c r="H33" s="16"/>
      <c r="I33" s="102">
        <v>0</v>
      </c>
      <c r="J33" s="20"/>
      <c r="K33" s="102">
        <f>I33*12</f>
        <v>0</v>
      </c>
      <c r="L33" s="39"/>
    </row>
    <row r="34" spans="1:12" ht="20.149999999999999" customHeight="1" x14ac:dyDescent="0.45">
      <c r="A34" s="40" t="s">
        <v>17</v>
      </c>
      <c r="B34" s="40"/>
      <c r="C34" s="41"/>
      <c r="D34" s="42"/>
      <c r="E34" s="41"/>
      <c r="F34" s="42"/>
      <c r="G34" s="42"/>
      <c r="H34" s="41"/>
      <c r="I34" s="43"/>
      <c r="J34" s="44"/>
      <c r="K34" s="43"/>
      <c r="L34" s="38"/>
    </row>
    <row r="35" spans="1:12" ht="13" x14ac:dyDescent="0.25">
      <c r="A35" s="16" t="s">
        <v>18</v>
      </c>
      <c r="B35" s="16"/>
      <c r="C35" s="16"/>
      <c r="D35" s="36"/>
      <c r="E35" s="16"/>
      <c r="F35" s="36"/>
      <c r="G35" s="36"/>
      <c r="H35" s="16"/>
      <c r="I35" s="36"/>
      <c r="J35" s="20"/>
      <c r="K35" s="102">
        <v>0</v>
      </c>
      <c r="L35" s="39"/>
    </row>
    <row r="36" spans="1:12" ht="13" x14ac:dyDescent="0.25">
      <c r="A36" s="16" t="s">
        <v>19</v>
      </c>
      <c r="B36" s="16"/>
      <c r="C36" s="16"/>
      <c r="D36" s="36"/>
      <c r="E36" s="16"/>
      <c r="F36" s="36"/>
      <c r="G36" s="36"/>
      <c r="H36" s="16"/>
      <c r="I36" s="36"/>
      <c r="J36" s="20"/>
      <c r="K36" s="102">
        <v>0</v>
      </c>
      <c r="L36" s="39"/>
    </row>
    <row r="37" spans="1:12" ht="20.149999999999999" customHeight="1" x14ac:dyDescent="0.45">
      <c r="A37" s="40" t="s">
        <v>20</v>
      </c>
      <c r="B37" s="40"/>
      <c r="C37" s="41"/>
      <c r="D37" s="42"/>
      <c r="E37" s="41"/>
      <c r="F37" s="42"/>
      <c r="G37" s="42"/>
      <c r="H37" s="41"/>
      <c r="I37" s="43"/>
      <c r="J37" s="44"/>
      <c r="K37" s="43"/>
      <c r="L37" s="38"/>
    </row>
    <row r="38" spans="1:12" x14ac:dyDescent="0.45">
      <c r="A38" s="16" t="str">
        <f>A5</f>
        <v>Person 1</v>
      </c>
      <c r="B38" s="52" t="s">
        <v>21</v>
      </c>
      <c r="C38" s="16"/>
      <c r="D38" s="36"/>
      <c r="E38" s="16"/>
      <c r="F38" s="36"/>
      <c r="G38" s="84"/>
      <c r="H38" s="16"/>
      <c r="I38" s="102">
        <v>0</v>
      </c>
      <c r="J38" s="20"/>
      <c r="K38" s="102">
        <f>I38*12</f>
        <v>0</v>
      </c>
      <c r="L38" s="39"/>
    </row>
    <row r="39" spans="1:12" x14ac:dyDescent="0.45">
      <c r="A39" s="16"/>
      <c r="B39" s="52" t="s">
        <v>57</v>
      </c>
      <c r="C39" s="16"/>
      <c r="D39" s="36"/>
      <c r="E39" s="16"/>
      <c r="F39" s="36"/>
      <c r="G39" s="84"/>
      <c r="H39" s="16"/>
      <c r="I39" s="36"/>
      <c r="J39" s="20"/>
      <c r="K39" s="102">
        <v>0</v>
      </c>
      <c r="L39" s="39"/>
    </row>
    <row r="40" spans="1:12" x14ac:dyDescent="0.45">
      <c r="A40" s="16"/>
      <c r="B40" s="52" t="s">
        <v>22</v>
      </c>
      <c r="C40" s="16"/>
      <c r="D40" s="36"/>
      <c r="E40" s="16"/>
      <c r="F40" s="85"/>
      <c r="G40" s="84"/>
      <c r="H40" s="16"/>
      <c r="I40" s="102">
        <v>0</v>
      </c>
      <c r="J40" s="20"/>
      <c r="K40" s="102">
        <f>I40*12</f>
        <v>0</v>
      </c>
      <c r="L40" s="39"/>
    </row>
    <row r="41" spans="1:12" x14ac:dyDescent="0.45">
      <c r="A41" s="16" t="str">
        <f>A7</f>
        <v>Person 2</v>
      </c>
      <c r="B41" s="52" t="s">
        <v>21</v>
      </c>
      <c r="C41" s="16"/>
      <c r="D41" s="36"/>
      <c r="E41" s="16"/>
      <c r="F41" s="36"/>
      <c r="G41" s="84"/>
      <c r="H41" s="16"/>
      <c r="I41" s="102">
        <v>0</v>
      </c>
      <c r="J41" s="20"/>
      <c r="K41" s="102">
        <f>I41*12</f>
        <v>0</v>
      </c>
      <c r="L41" s="39"/>
    </row>
    <row r="42" spans="1:12" x14ac:dyDescent="0.45">
      <c r="A42" s="16"/>
      <c r="B42" s="52" t="s">
        <v>57</v>
      </c>
      <c r="C42" s="16"/>
      <c r="D42" s="36"/>
      <c r="E42" s="16"/>
      <c r="F42" s="85"/>
      <c r="G42" s="84"/>
      <c r="H42" s="73"/>
      <c r="I42" s="85"/>
      <c r="J42" s="20"/>
      <c r="K42" s="102">
        <v>0</v>
      </c>
      <c r="L42" s="39"/>
    </row>
    <row r="43" spans="1:12" x14ac:dyDescent="0.45">
      <c r="A43" s="16"/>
      <c r="B43" s="52" t="s">
        <v>22</v>
      </c>
      <c r="C43" s="16"/>
      <c r="D43" s="36"/>
      <c r="E43" s="16"/>
      <c r="F43" s="36"/>
      <c r="H43" s="16"/>
      <c r="I43" s="102">
        <v>0</v>
      </c>
      <c r="J43" s="20"/>
      <c r="K43" s="102">
        <f>I43*12</f>
        <v>0</v>
      </c>
      <c r="L43" s="39"/>
    </row>
    <row r="44" spans="1:12" ht="20.149999999999999" customHeight="1" x14ac:dyDescent="0.35">
      <c r="A44" s="45" t="s">
        <v>23</v>
      </c>
      <c r="B44" s="45"/>
      <c r="C44" s="16"/>
      <c r="D44" s="36"/>
      <c r="E44" s="16"/>
      <c r="F44" s="36"/>
      <c r="G44" s="36"/>
      <c r="H44" s="16"/>
      <c r="I44" s="46"/>
      <c r="J44" s="20"/>
      <c r="K44" s="43"/>
      <c r="L44" s="39"/>
    </row>
    <row r="45" spans="1:12" ht="13" x14ac:dyDescent="0.25">
      <c r="A45" s="16" t="s">
        <v>24</v>
      </c>
      <c r="B45" s="16"/>
      <c r="C45" s="16"/>
      <c r="D45" s="36"/>
      <c r="E45" s="16"/>
      <c r="F45" s="36"/>
      <c r="G45" s="36"/>
      <c r="H45" s="16"/>
      <c r="I45" s="108"/>
      <c r="J45" s="20"/>
      <c r="K45" s="102">
        <f t="shared" ref="K45" si="2">I45*12</f>
        <v>0</v>
      </c>
      <c r="L45" s="39"/>
    </row>
    <row r="46" spans="1:12" ht="13" x14ac:dyDescent="0.25">
      <c r="A46" s="16" t="s">
        <v>59</v>
      </c>
      <c r="B46" s="16"/>
      <c r="C46" s="16"/>
      <c r="D46" s="36"/>
      <c r="E46" s="16"/>
      <c r="F46" s="36"/>
      <c r="G46" s="36"/>
      <c r="H46" s="16"/>
      <c r="I46" s="102">
        <v>0</v>
      </c>
      <c r="J46" s="20"/>
      <c r="K46" s="102">
        <f>I46*12</f>
        <v>0</v>
      </c>
      <c r="L46" s="39"/>
    </row>
    <row r="47" spans="1:12" ht="20.149999999999999" customHeight="1" x14ac:dyDescent="0.35">
      <c r="A47" s="45" t="s">
        <v>25</v>
      </c>
      <c r="B47" s="45"/>
      <c r="C47" s="16"/>
      <c r="D47" s="36"/>
      <c r="E47" s="16"/>
      <c r="F47" s="36"/>
      <c r="G47" s="36"/>
      <c r="H47" s="16"/>
      <c r="I47" s="46"/>
      <c r="J47" s="20"/>
      <c r="K47" s="43"/>
      <c r="L47" s="39"/>
    </row>
    <row r="48" spans="1:12" x14ac:dyDescent="0.45">
      <c r="A48" s="39" t="str">
        <f>A5</f>
        <v>Person 1</v>
      </c>
      <c r="B48" s="16" t="s">
        <v>26</v>
      </c>
      <c r="C48" s="91"/>
      <c r="D48" s="36" t="s">
        <v>79</v>
      </c>
      <c r="E48" s="109"/>
      <c r="F48" s="36" t="s">
        <v>80</v>
      </c>
      <c r="G48" s="109"/>
      <c r="H48" s="16"/>
      <c r="I48" s="102">
        <v>0</v>
      </c>
      <c r="J48" s="20"/>
      <c r="K48" s="102">
        <f>I48*12</f>
        <v>0</v>
      </c>
      <c r="L48" s="39"/>
    </row>
    <row r="49" spans="1:12" x14ac:dyDescent="0.45">
      <c r="A49" s="16"/>
      <c r="B49" s="16" t="s">
        <v>62</v>
      </c>
      <c r="C49" s="100"/>
      <c r="D49" s="36" t="s">
        <v>79</v>
      </c>
      <c r="E49" s="109"/>
      <c r="F49" s="36" t="s">
        <v>80</v>
      </c>
      <c r="G49" s="109"/>
      <c r="H49" s="16"/>
      <c r="I49" s="102">
        <v>0</v>
      </c>
      <c r="J49" s="20"/>
      <c r="K49" s="102">
        <f>I49*12</f>
        <v>0</v>
      </c>
      <c r="L49" s="39"/>
    </row>
    <row r="50" spans="1:12" x14ac:dyDescent="0.45">
      <c r="A50" s="16" t="str">
        <f>A7</f>
        <v>Person 2</v>
      </c>
      <c r="B50" s="16" t="s">
        <v>26</v>
      </c>
      <c r="C50" s="91"/>
      <c r="D50" s="36" t="s">
        <v>79</v>
      </c>
      <c r="E50" s="109"/>
      <c r="F50" s="36" t="s">
        <v>80</v>
      </c>
      <c r="G50" s="109"/>
      <c r="H50" s="16"/>
      <c r="I50" s="102">
        <v>0</v>
      </c>
      <c r="J50" s="20"/>
      <c r="K50" s="102">
        <f>I50*12</f>
        <v>0</v>
      </c>
      <c r="L50" s="39"/>
    </row>
    <row r="51" spans="1:12" ht="13" x14ac:dyDescent="0.25">
      <c r="A51" s="16"/>
      <c r="B51" s="16" t="s">
        <v>62</v>
      </c>
      <c r="C51" s="16"/>
      <c r="D51" s="36" t="s">
        <v>79</v>
      </c>
      <c r="E51" s="109"/>
      <c r="F51" s="36" t="s">
        <v>80</v>
      </c>
      <c r="G51" s="109"/>
      <c r="H51" s="16"/>
      <c r="I51" s="102">
        <v>0</v>
      </c>
      <c r="J51" s="20"/>
      <c r="K51" s="102">
        <f>I51*12</f>
        <v>0</v>
      </c>
      <c r="L51" s="39"/>
    </row>
    <row r="52" spans="1:12" ht="18" x14ac:dyDescent="0.55000000000000004">
      <c r="A52" s="9" t="s">
        <v>10</v>
      </c>
      <c r="B52" s="9"/>
      <c r="C52" s="9"/>
      <c r="D52" s="10"/>
      <c r="E52" s="9"/>
      <c r="F52" s="10"/>
      <c r="G52" s="10"/>
      <c r="H52" s="9"/>
      <c r="I52" s="10" t="s">
        <v>2</v>
      </c>
      <c r="J52" s="11"/>
      <c r="K52" s="10" t="s">
        <v>3</v>
      </c>
    </row>
    <row r="53" spans="1:12" ht="20.149999999999999" customHeight="1" x14ac:dyDescent="0.25">
      <c r="A53" s="48" t="s">
        <v>27</v>
      </c>
      <c r="B53" s="48"/>
      <c r="C53" s="73"/>
      <c r="D53" s="50"/>
      <c r="E53" s="49"/>
      <c r="F53" s="50"/>
      <c r="G53" s="50"/>
      <c r="H53" s="49"/>
      <c r="I53" s="85"/>
      <c r="J53" s="85"/>
      <c r="K53" s="85"/>
      <c r="L53" s="39"/>
    </row>
    <row r="54" spans="1:12" x14ac:dyDescent="0.45">
      <c r="A54" s="16" t="str">
        <f>A5</f>
        <v>Person 1</v>
      </c>
      <c r="B54" s="52" t="s">
        <v>28</v>
      </c>
      <c r="D54" s="36"/>
      <c r="E54" s="20"/>
      <c r="F54" s="36"/>
      <c r="G54" s="36"/>
      <c r="H54" s="20"/>
      <c r="I54" s="102">
        <v>0</v>
      </c>
      <c r="J54" s="14"/>
      <c r="K54" s="102">
        <f>I54*12</f>
        <v>0</v>
      </c>
      <c r="L54" s="39"/>
    </row>
    <row r="55" spans="1:12" ht="13" x14ac:dyDescent="0.25">
      <c r="A55" s="20"/>
      <c r="B55" s="52" t="s">
        <v>29</v>
      </c>
      <c r="C55" s="53"/>
      <c r="D55" s="53"/>
      <c r="E55" s="20"/>
      <c r="F55" s="53"/>
      <c r="G55" s="53"/>
      <c r="H55" s="20"/>
      <c r="I55" s="102">
        <v>0</v>
      </c>
      <c r="J55" s="20"/>
      <c r="K55" s="102">
        <f t="shared" ref="K55:K56" si="3">I55*12</f>
        <v>0</v>
      </c>
      <c r="L55" s="39"/>
    </row>
    <row r="56" spans="1:12" ht="13" x14ac:dyDescent="0.25">
      <c r="A56" s="20"/>
      <c r="B56" s="52" t="s">
        <v>30</v>
      </c>
      <c r="C56" s="53"/>
      <c r="D56" s="53"/>
      <c r="E56" s="20"/>
      <c r="F56" s="53"/>
      <c r="G56" s="53"/>
      <c r="H56" s="20"/>
      <c r="I56" s="102">
        <v>0</v>
      </c>
      <c r="J56" s="20"/>
      <c r="K56" s="102">
        <f t="shared" si="3"/>
        <v>0</v>
      </c>
      <c r="L56" s="39"/>
    </row>
    <row r="57" spans="1:12" ht="13" x14ac:dyDescent="0.25">
      <c r="A57" s="16" t="str">
        <f>A7</f>
        <v>Person 2</v>
      </c>
      <c r="B57" s="52" t="s">
        <v>28</v>
      </c>
      <c r="C57" s="53"/>
      <c r="D57" s="36"/>
      <c r="E57" s="20"/>
      <c r="F57" s="36"/>
      <c r="G57" s="36"/>
      <c r="H57" s="20"/>
      <c r="I57" s="102">
        <v>0</v>
      </c>
      <c r="J57" s="20"/>
      <c r="K57" s="102">
        <f>I57*12</f>
        <v>0</v>
      </c>
      <c r="L57" s="39"/>
    </row>
    <row r="58" spans="1:12" ht="13" x14ac:dyDescent="0.25">
      <c r="A58" s="20"/>
      <c r="B58" s="52" t="s">
        <v>29</v>
      </c>
      <c r="C58" s="53"/>
      <c r="D58" s="53"/>
      <c r="E58" s="20"/>
      <c r="F58" s="53"/>
      <c r="G58" s="53"/>
      <c r="H58" s="20"/>
      <c r="I58" s="102">
        <v>0</v>
      </c>
      <c r="J58" s="20"/>
      <c r="K58" s="102">
        <f t="shared" ref="K58:K59" si="4">I58*12</f>
        <v>0</v>
      </c>
      <c r="L58" s="39"/>
    </row>
    <row r="59" spans="1:12" ht="13" x14ac:dyDescent="0.3">
      <c r="A59" s="20"/>
      <c r="B59" s="52" t="s">
        <v>30</v>
      </c>
      <c r="C59" s="53"/>
      <c r="D59" s="53"/>
      <c r="E59" s="20"/>
      <c r="F59" s="53"/>
      <c r="G59" s="53"/>
      <c r="H59" s="20"/>
      <c r="I59" s="102">
        <v>0</v>
      </c>
      <c r="J59" s="20"/>
      <c r="K59" s="102">
        <f t="shared" si="4"/>
        <v>0</v>
      </c>
      <c r="L59" s="38"/>
    </row>
    <row r="60" spans="1:12" ht="20.149999999999999" customHeight="1" x14ac:dyDescent="0.45">
      <c r="A60" s="96" t="s">
        <v>31</v>
      </c>
      <c r="B60" s="96"/>
      <c r="C60" s="97"/>
      <c r="D60" s="98"/>
      <c r="E60" s="97"/>
      <c r="F60" s="98"/>
      <c r="G60" s="98"/>
      <c r="H60" s="97"/>
      <c r="I60" s="99"/>
      <c r="J60" s="75"/>
      <c r="K60" s="99"/>
      <c r="L60" s="38"/>
    </row>
    <row r="61" spans="1:12" ht="13" x14ac:dyDescent="0.25">
      <c r="A61" s="16" t="s">
        <v>32</v>
      </c>
      <c r="B61" s="16"/>
      <c r="C61" s="16"/>
      <c r="D61" s="36"/>
      <c r="E61" s="16"/>
      <c r="F61" s="36"/>
      <c r="G61" s="36"/>
      <c r="H61" s="16"/>
      <c r="I61" s="102">
        <v>0</v>
      </c>
      <c r="J61" s="20"/>
      <c r="K61" s="102">
        <f>I61*12</f>
        <v>0</v>
      </c>
      <c r="L61" s="39"/>
    </row>
    <row r="62" spans="1:12" ht="13" x14ac:dyDescent="0.25">
      <c r="A62" s="16" t="s">
        <v>33</v>
      </c>
      <c r="B62" s="16"/>
      <c r="C62" s="16"/>
      <c r="D62" s="36"/>
      <c r="E62" s="16"/>
      <c r="F62" s="36"/>
      <c r="G62" s="36"/>
      <c r="H62" s="16"/>
      <c r="I62" s="102">
        <v>0</v>
      </c>
      <c r="J62" s="20"/>
      <c r="K62" s="102">
        <f>I62*12</f>
        <v>0</v>
      </c>
      <c r="L62" s="39"/>
    </row>
    <row r="63" spans="1:12" ht="20.149999999999999" customHeight="1" x14ac:dyDescent="0.25">
      <c r="A63" s="45" t="s">
        <v>34</v>
      </c>
      <c r="B63" s="45"/>
      <c r="C63" s="16"/>
      <c r="D63" s="36"/>
      <c r="E63" s="16"/>
      <c r="F63" s="36"/>
      <c r="G63" s="36"/>
      <c r="H63" s="16"/>
      <c r="I63" s="47"/>
      <c r="J63" s="20"/>
      <c r="K63" s="47"/>
      <c r="L63" s="39"/>
    </row>
    <row r="64" spans="1:12" ht="13" x14ac:dyDescent="0.25">
      <c r="A64" s="16" t="str">
        <f>A5</f>
        <v>Person 1</v>
      </c>
      <c r="B64" s="54" t="s">
        <v>70</v>
      </c>
      <c r="C64" s="54"/>
      <c r="D64" s="36"/>
      <c r="E64" s="16"/>
      <c r="F64" s="36"/>
      <c r="G64" s="36"/>
      <c r="H64" s="16"/>
      <c r="I64" s="102">
        <v>0</v>
      </c>
      <c r="J64" s="20"/>
      <c r="K64" s="102">
        <f>I64*12</f>
        <v>0</v>
      </c>
      <c r="L64" s="39"/>
    </row>
    <row r="65" spans="1:12" ht="13" x14ac:dyDescent="0.25">
      <c r="A65" s="16"/>
      <c r="B65" s="16" t="s">
        <v>35</v>
      </c>
      <c r="C65" s="54"/>
      <c r="D65" s="36"/>
      <c r="E65" s="16"/>
      <c r="F65" s="36"/>
      <c r="G65" s="36"/>
      <c r="H65" s="16"/>
      <c r="I65" s="102">
        <v>0</v>
      </c>
      <c r="J65" s="20"/>
      <c r="K65" s="102">
        <f>I65*12</f>
        <v>0</v>
      </c>
      <c r="L65" s="39"/>
    </row>
    <row r="66" spans="1:12" ht="13" x14ac:dyDescent="0.25">
      <c r="A66" s="16" t="str">
        <f>A7</f>
        <v>Person 2</v>
      </c>
      <c r="B66" s="54" t="str">
        <f>B64</f>
        <v>Auto (Haftpflicht , Kasko, Strassenverkehrsabgabe, Treibstoff, Unterhaltskosten, Leasing, PP)</v>
      </c>
      <c r="C66" s="54"/>
      <c r="D66" s="36"/>
      <c r="E66" s="16"/>
      <c r="F66" s="36"/>
      <c r="G66" s="36"/>
      <c r="H66" s="16"/>
      <c r="I66" s="102">
        <v>0</v>
      </c>
      <c r="J66" s="20"/>
      <c r="K66" s="102">
        <f>I66*12</f>
        <v>0</v>
      </c>
      <c r="L66" s="39"/>
    </row>
    <row r="67" spans="1:12" x14ac:dyDescent="0.45">
      <c r="A67" s="16"/>
      <c r="B67" s="16" t="s">
        <v>35</v>
      </c>
      <c r="D67" s="36"/>
      <c r="E67" s="16"/>
      <c r="F67" s="36"/>
      <c r="G67" s="36"/>
      <c r="H67" s="16"/>
      <c r="I67" s="102">
        <v>0</v>
      </c>
      <c r="J67" s="20"/>
      <c r="K67" s="102">
        <f>I67*12</f>
        <v>0</v>
      </c>
      <c r="L67" s="39"/>
    </row>
    <row r="68" spans="1:12" ht="20.149999999999999" customHeight="1" x14ac:dyDescent="0.45">
      <c r="A68" s="40" t="s">
        <v>36</v>
      </c>
      <c r="B68" s="101"/>
      <c r="C68" s="41"/>
      <c r="D68" s="42"/>
      <c r="E68" s="41"/>
      <c r="F68" s="42"/>
      <c r="G68" s="42"/>
      <c r="H68" s="41"/>
      <c r="I68" s="43"/>
      <c r="J68" s="44"/>
      <c r="K68" s="43"/>
      <c r="L68" s="38"/>
    </row>
    <row r="69" spans="1:12" x14ac:dyDescent="0.45">
      <c r="A69" s="16" t="str">
        <f>A5</f>
        <v>Person 1</v>
      </c>
      <c r="B69" s="52" t="s">
        <v>78</v>
      </c>
      <c r="D69" s="36"/>
      <c r="E69" s="20"/>
      <c r="F69" s="36"/>
      <c r="G69" s="36"/>
      <c r="H69" s="20"/>
      <c r="I69" s="102">
        <v>0</v>
      </c>
      <c r="J69" s="20"/>
      <c r="K69" s="102">
        <f>I69*12</f>
        <v>0</v>
      </c>
      <c r="L69" s="39"/>
    </row>
    <row r="70" spans="1:12" x14ac:dyDescent="0.45">
      <c r="A70" s="20"/>
      <c r="B70" s="52" t="s">
        <v>72</v>
      </c>
      <c r="C70" s="95"/>
      <c r="D70" s="53"/>
      <c r="E70" s="20"/>
      <c r="F70" s="53"/>
      <c r="G70" s="53"/>
      <c r="H70" s="20"/>
      <c r="I70" s="102">
        <v>0</v>
      </c>
      <c r="J70" s="20"/>
      <c r="K70" s="102">
        <f>I70*12</f>
        <v>0</v>
      </c>
      <c r="L70" s="39"/>
    </row>
    <row r="71" spans="1:12" x14ac:dyDescent="0.45">
      <c r="A71" s="16" t="str">
        <f>A7</f>
        <v>Person 2</v>
      </c>
      <c r="B71" s="52" t="s">
        <v>78</v>
      </c>
      <c r="C71" s="100"/>
      <c r="D71" s="36"/>
      <c r="E71" s="20"/>
      <c r="F71" s="36"/>
      <c r="G71" s="36"/>
      <c r="H71" s="20"/>
      <c r="I71" s="102">
        <v>0</v>
      </c>
      <c r="J71" s="20"/>
      <c r="K71" s="102">
        <f>I71*12</f>
        <v>0</v>
      </c>
      <c r="L71" s="39"/>
    </row>
    <row r="72" spans="1:12" x14ac:dyDescent="0.45">
      <c r="A72" s="20"/>
      <c r="B72" s="52" t="s">
        <v>38</v>
      </c>
      <c r="C72" s="91"/>
      <c r="D72" s="53"/>
      <c r="E72" s="20"/>
      <c r="F72" s="53"/>
      <c r="G72" s="53"/>
      <c r="H72" s="20"/>
      <c r="I72" s="102">
        <v>0</v>
      </c>
      <c r="J72" s="20"/>
      <c r="K72" s="102">
        <f t="shared" ref="K72:K77" si="5">I72*12</f>
        <v>0</v>
      </c>
      <c r="L72" s="39"/>
    </row>
    <row r="73" spans="1:12" x14ac:dyDescent="0.45">
      <c r="A73" s="16" t="s">
        <v>73</v>
      </c>
      <c r="B73" s="52" t="s">
        <v>37</v>
      </c>
      <c r="C73" s="91"/>
      <c r="D73" s="90"/>
      <c r="E73" s="20"/>
      <c r="F73" s="36" t="s">
        <v>39</v>
      </c>
      <c r="G73" s="102"/>
      <c r="H73" s="20"/>
      <c r="I73" s="102">
        <v>0</v>
      </c>
      <c r="J73" s="20"/>
      <c r="K73" s="102">
        <f t="shared" si="5"/>
        <v>0</v>
      </c>
      <c r="L73" s="39"/>
    </row>
    <row r="74" spans="1:12" x14ac:dyDescent="0.45">
      <c r="A74" s="16"/>
      <c r="B74" s="52" t="s">
        <v>38</v>
      </c>
      <c r="C74" s="91"/>
      <c r="D74" s="84"/>
      <c r="E74" s="20"/>
      <c r="F74" s="53" t="s">
        <v>39</v>
      </c>
      <c r="G74" s="102"/>
      <c r="H74" s="20"/>
      <c r="I74" s="102">
        <v>0</v>
      </c>
      <c r="J74" s="20"/>
      <c r="K74" s="102">
        <f t="shared" si="5"/>
        <v>0</v>
      </c>
      <c r="L74" s="39"/>
    </row>
    <row r="75" spans="1:12" x14ac:dyDescent="0.45">
      <c r="A75" s="16"/>
      <c r="B75" s="55" t="s">
        <v>35</v>
      </c>
      <c r="C75" s="91"/>
      <c r="D75" s="84"/>
      <c r="E75" s="14"/>
      <c r="F75" s="53" t="s">
        <v>39</v>
      </c>
      <c r="G75" s="102"/>
      <c r="H75" s="20"/>
      <c r="I75" s="102">
        <v>0</v>
      </c>
      <c r="J75" s="20"/>
      <c r="K75" s="102">
        <f t="shared" si="5"/>
        <v>0</v>
      </c>
      <c r="L75" s="39"/>
    </row>
    <row r="76" spans="1:12" x14ac:dyDescent="0.45">
      <c r="A76" s="20"/>
      <c r="B76" s="52" t="s">
        <v>40</v>
      </c>
      <c r="C76" s="91"/>
      <c r="D76" s="84"/>
      <c r="E76" s="20"/>
      <c r="F76" s="53" t="s">
        <v>39</v>
      </c>
      <c r="G76" s="102"/>
      <c r="H76" s="20"/>
      <c r="I76" s="102">
        <v>0</v>
      </c>
      <c r="J76" s="20"/>
      <c r="K76" s="102">
        <f t="shared" si="5"/>
        <v>0</v>
      </c>
      <c r="L76" s="39"/>
    </row>
    <row r="77" spans="1:12" x14ac:dyDescent="0.45">
      <c r="A77" s="16"/>
      <c r="B77" s="88" t="s">
        <v>41</v>
      </c>
      <c r="E77" s="14"/>
      <c r="F77" s="92" t="s">
        <v>39</v>
      </c>
      <c r="G77" s="102"/>
      <c r="H77" s="20"/>
      <c r="I77" s="102">
        <v>0</v>
      </c>
      <c r="J77" s="20"/>
      <c r="K77" s="102">
        <f t="shared" si="5"/>
        <v>0</v>
      </c>
      <c r="L77" s="39"/>
    </row>
    <row r="78" spans="1:12" ht="13" x14ac:dyDescent="0.25">
      <c r="A78" s="16"/>
      <c r="B78" s="52" t="s">
        <v>21</v>
      </c>
      <c r="C78" s="16"/>
      <c r="D78" s="36"/>
      <c r="E78" s="16"/>
      <c r="F78" s="92" t="s">
        <v>39</v>
      </c>
      <c r="G78" s="102"/>
      <c r="H78" s="16"/>
      <c r="I78" s="102">
        <v>0</v>
      </c>
      <c r="J78" s="20"/>
      <c r="K78" s="102">
        <f>I78*12</f>
        <v>0</v>
      </c>
      <c r="L78" s="39"/>
    </row>
    <row r="79" spans="1:12" ht="13" x14ac:dyDescent="0.25">
      <c r="A79" s="16"/>
      <c r="B79" s="52" t="s">
        <v>57</v>
      </c>
      <c r="C79" s="16"/>
      <c r="D79" s="36"/>
      <c r="E79" s="16"/>
      <c r="F79" s="92" t="s">
        <v>39</v>
      </c>
      <c r="G79" s="102"/>
      <c r="H79" s="16"/>
      <c r="I79" s="36"/>
      <c r="J79" s="20"/>
      <c r="K79" s="102">
        <v>0</v>
      </c>
      <c r="L79" s="39"/>
    </row>
    <row r="80" spans="1:12" ht="13" x14ac:dyDescent="0.25">
      <c r="A80" s="16"/>
      <c r="B80" s="52" t="s">
        <v>64</v>
      </c>
      <c r="C80" s="16"/>
      <c r="D80" s="36"/>
      <c r="E80" s="16"/>
      <c r="F80" s="92" t="s">
        <v>39</v>
      </c>
      <c r="G80" s="102"/>
      <c r="H80" s="16"/>
      <c r="I80" s="102">
        <v>0</v>
      </c>
      <c r="J80" s="20"/>
      <c r="K80" s="102">
        <f>I80*12</f>
        <v>0</v>
      </c>
      <c r="L80" s="39"/>
    </row>
    <row r="81" spans="1:12" x14ac:dyDescent="0.45">
      <c r="A81" s="16" t="s">
        <v>42</v>
      </c>
      <c r="B81" s="52" t="s">
        <v>37</v>
      </c>
      <c r="C81" s="91"/>
      <c r="D81" s="84"/>
      <c r="E81" s="20"/>
      <c r="F81" s="36" t="s">
        <v>39</v>
      </c>
      <c r="G81" s="102"/>
      <c r="H81" s="20"/>
      <c r="I81" s="102">
        <v>0</v>
      </c>
      <c r="J81" s="20"/>
      <c r="K81" s="102">
        <f t="shared" ref="K81:K85" si="6">I81*12</f>
        <v>0</v>
      </c>
      <c r="L81" s="39"/>
    </row>
    <row r="82" spans="1:12" x14ac:dyDescent="0.45">
      <c r="A82" s="16"/>
      <c r="B82" s="52" t="s">
        <v>72</v>
      </c>
      <c r="C82" s="91"/>
      <c r="D82" s="84"/>
      <c r="E82" s="20"/>
      <c r="F82" s="36" t="s">
        <v>39</v>
      </c>
      <c r="G82" s="102"/>
      <c r="H82" s="20"/>
      <c r="I82" s="102">
        <v>0</v>
      </c>
      <c r="J82" s="20"/>
      <c r="K82" s="102">
        <f t="shared" si="6"/>
        <v>0</v>
      </c>
      <c r="L82" s="39"/>
    </row>
    <row r="83" spans="1:12" x14ac:dyDescent="0.45">
      <c r="A83" s="16"/>
      <c r="B83" s="55" t="s">
        <v>35</v>
      </c>
      <c r="C83" s="91"/>
      <c r="D83" s="84"/>
      <c r="E83" s="20"/>
      <c r="F83" s="36" t="s">
        <v>39</v>
      </c>
      <c r="G83" s="102"/>
      <c r="H83" s="20"/>
      <c r="I83" s="102">
        <v>0</v>
      </c>
      <c r="J83" s="20"/>
      <c r="K83" s="102">
        <f t="shared" si="6"/>
        <v>0</v>
      </c>
      <c r="L83" s="39"/>
    </row>
    <row r="84" spans="1:12" x14ac:dyDescent="0.45">
      <c r="A84" s="20"/>
      <c r="B84" s="52" t="s">
        <v>40</v>
      </c>
      <c r="C84" s="91"/>
      <c r="D84" s="84"/>
      <c r="E84" s="20"/>
      <c r="F84" s="36" t="s">
        <v>39</v>
      </c>
      <c r="G84" s="102"/>
      <c r="H84" s="20"/>
      <c r="I84" s="102">
        <v>0</v>
      </c>
      <c r="J84" s="20"/>
      <c r="K84" s="102">
        <f t="shared" si="6"/>
        <v>0</v>
      </c>
      <c r="L84" s="39"/>
    </row>
    <row r="85" spans="1:12" x14ac:dyDescent="0.45">
      <c r="A85" s="16"/>
      <c r="B85" s="88" t="s">
        <v>41</v>
      </c>
      <c r="E85" s="14"/>
      <c r="F85" s="36" t="s">
        <v>39</v>
      </c>
      <c r="G85" s="102"/>
      <c r="H85" s="20"/>
      <c r="I85" s="102">
        <v>0</v>
      </c>
      <c r="J85" s="20"/>
      <c r="K85" s="102">
        <f t="shared" si="6"/>
        <v>0</v>
      </c>
      <c r="L85" s="39"/>
    </row>
    <row r="86" spans="1:12" ht="13" x14ac:dyDescent="0.25">
      <c r="A86" s="16"/>
      <c r="B86" s="52" t="s">
        <v>21</v>
      </c>
      <c r="C86" s="16"/>
      <c r="D86" s="36"/>
      <c r="E86" s="16"/>
      <c r="F86" s="92" t="s">
        <v>39</v>
      </c>
      <c r="G86" s="102"/>
      <c r="H86" s="16"/>
      <c r="I86" s="102">
        <v>0</v>
      </c>
      <c r="J86" s="20"/>
      <c r="K86" s="102">
        <f>I86*12</f>
        <v>0</v>
      </c>
      <c r="L86" s="39"/>
    </row>
    <row r="87" spans="1:12" ht="13" x14ac:dyDescent="0.25">
      <c r="A87" s="16"/>
      <c r="B87" s="52" t="s">
        <v>57</v>
      </c>
      <c r="C87" s="16"/>
      <c r="D87" s="36"/>
      <c r="E87" s="16"/>
      <c r="F87" s="92" t="s">
        <v>39</v>
      </c>
      <c r="G87" s="102"/>
      <c r="H87" s="16"/>
      <c r="I87" s="36"/>
      <c r="J87" s="20"/>
      <c r="K87" s="102">
        <v>0</v>
      </c>
      <c r="L87" s="39"/>
    </row>
    <row r="88" spans="1:12" ht="13" x14ac:dyDescent="0.25">
      <c r="A88" s="16"/>
      <c r="B88" s="52" t="s">
        <v>64</v>
      </c>
      <c r="C88" s="16"/>
      <c r="D88" s="36"/>
      <c r="E88" s="16"/>
      <c r="F88" s="92" t="s">
        <v>39</v>
      </c>
      <c r="G88" s="102"/>
      <c r="H88" s="16"/>
      <c r="I88" s="102">
        <v>0</v>
      </c>
      <c r="J88" s="20"/>
      <c r="K88" s="102">
        <f>I88*12</f>
        <v>0</v>
      </c>
      <c r="L88" s="39"/>
    </row>
    <row r="89" spans="1:12" ht="20.149999999999999" customHeight="1" x14ac:dyDescent="0.45">
      <c r="A89" s="40" t="s">
        <v>43</v>
      </c>
      <c r="B89" s="41"/>
      <c r="E89" s="93"/>
      <c r="F89" s="94"/>
      <c r="G89" s="42"/>
      <c r="H89" s="41"/>
      <c r="I89" s="43"/>
      <c r="J89" s="44"/>
      <c r="K89" s="43"/>
      <c r="L89" s="38"/>
    </row>
    <row r="90" spans="1:12" x14ac:dyDescent="0.45">
      <c r="A90" s="16" t="s">
        <v>44</v>
      </c>
      <c r="B90" s="16" t="s">
        <v>45</v>
      </c>
      <c r="C90" s="91"/>
      <c r="D90" s="84"/>
      <c r="E90" s="16"/>
      <c r="F90" s="36" t="s">
        <v>39</v>
      </c>
      <c r="G90" s="102"/>
      <c r="H90" s="16"/>
      <c r="I90" s="102">
        <v>0</v>
      </c>
      <c r="J90" s="20"/>
      <c r="K90" s="102">
        <f t="shared" ref="K90:K95" si="7">I90*12</f>
        <v>0</v>
      </c>
      <c r="L90" s="39"/>
    </row>
    <row r="91" spans="1:12" x14ac:dyDescent="0.45">
      <c r="A91" s="16" t="s">
        <v>46</v>
      </c>
      <c r="B91" s="16" t="str">
        <f>A73</f>
        <v>Kind 1</v>
      </c>
      <c r="C91" s="91"/>
      <c r="D91" s="84"/>
      <c r="E91" s="73"/>
      <c r="F91" s="36" t="s">
        <v>39</v>
      </c>
      <c r="G91" s="102"/>
      <c r="H91" s="16"/>
      <c r="I91" s="102">
        <v>0</v>
      </c>
      <c r="J91" s="20"/>
      <c r="K91" s="102">
        <f t="shared" si="7"/>
        <v>0</v>
      </c>
      <c r="L91" s="39"/>
    </row>
    <row r="92" spans="1:12" x14ac:dyDescent="0.45">
      <c r="A92" s="16" t="s">
        <v>46</v>
      </c>
      <c r="B92" s="73" t="str">
        <f>A81</f>
        <v>Kind 2</v>
      </c>
      <c r="E92" s="16"/>
      <c r="F92" s="36" t="s">
        <v>39</v>
      </c>
      <c r="G92" s="102"/>
      <c r="H92" s="16"/>
      <c r="I92" s="102">
        <v>0</v>
      </c>
      <c r="J92" s="20"/>
      <c r="K92" s="102">
        <f t="shared" si="7"/>
        <v>0</v>
      </c>
      <c r="L92" s="39"/>
    </row>
    <row r="93" spans="1:12" ht="13" x14ac:dyDescent="0.25">
      <c r="A93" s="16" t="s">
        <v>47</v>
      </c>
      <c r="B93" s="16"/>
      <c r="C93" s="16"/>
      <c r="D93" s="36"/>
      <c r="E93" s="16"/>
      <c r="F93" s="36"/>
      <c r="G93" s="36"/>
      <c r="H93" s="16"/>
      <c r="I93" s="102">
        <v>0</v>
      </c>
      <c r="J93" s="20"/>
      <c r="K93" s="102">
        <f t="shared" si="7"/>
        <v>0</v>
      </c>
      <c r="L93" s="39"/>
    </row>
    <row r="94" spans="1:12" ht="13" x14ac:dyDescent="0.25">
      <c r="A94" s="16" t="s">
        <v>48</v>
      </c>
      <c r="B94" s="16"/>
      <c r="C94" s="16"/>
      <c r="D94" s="36"/>
      <c r="E94" s="16"/>
      <c r="F94" s="36"/>
      <c r="G94" s="36"/>
      <c r="H94" s="16"/>
      <c r="I94" s="102">
        <v>0</v>
      </c>
      <c r="J94" s="20"/>
      <c r="K94" s="102">
        <f t="shared" si="7"/>
        <v>0</v>
      </c>
      <c r="L94" s="39"/>
    </row>
    <row r="95" spans="1:12" ht="13" x14ac:dyDescent="0.25">
      <c r="A95" s="16" t="s">
        <v>49</v>
      </c>
      <c r="B95" s="16"/>
      <c r="C95" s="16"/>
      <c r="D95" s="36"/>
      <c r="E95" s="16"/>
      <c r="F95" s="36"/>
      <c r="G95" s="36"/>
      <c r="H95" s="16"/>
      <c r="I95" s="102">
        <v>0</v>
      </c>
      <c r="J95" s="20"/>
      <c r="K95" s="102">
        <f t="shared" si="7"/>
        <v>0</v>
      </c>
      <c r="L95" s="39"/>
    </row>
    <row r="96" spans="1:12" ht="13" x14ac:dyDescent="0.25">
      <c r="A96" s="56" t="s">
        <v>50</v>
      </c>
      <c r="B96" s="56"/>
      <c r="C96" s="56"/>
      <c r="D96" s="57"/>
      <c r="E96" s="56"/>
      <c r="F96" s="57"/>
      <c r="G96" s="57"/>
      <c r="H96" s="56"/>
      <c r="I96" s="102">
        <v>0</v>
      </c>
      <c r="J96" s="58"/>
      <c r="K96" s="102">
        <f>I96*12</f>
        <v>0</v>
      </c>
      <c r="L96" s="39"/>
    </row>
    <row r="97" spans="1:12" ht="14.5" x14ac:dyDescent="0.25">
      <c r="A97" s="59" t="s">
        <v>51</v>
      </c>
      <c r="B97" s="59"/>
      <c r="C97" s="60"/>
      <c r="D97" s="61"/>
      <c r="E97" s="60"/>
      <c r="F97" s="61"/>
      <c r="G97" s="61"/>
      <c r="H97" s="60"/>
      <c r="I97" s="62"/>
      <c r="J97" s="62">
        <f>SUM(J27:J96)</f>
        <v>0</v>
      </c>
      <c r="K97" s="86">
        <f>SUM(K16:K96)</f>
        <v>0</v>
      </c>
      <c r="L97" s="39"/>
    </row>
    <row r="98" spans="1:12" ht="13" x14ac:dyDescent="0.25">
      <c r="A98" s="49"/>
      <c r="B98" s="49"/>
      <c r="C98" s="49"/>
      <c r="D98" s="50"/>
      <c r="E98" s="49"/>
      <c r="F98" s="50"/>
      <c r="G98" s="50"/>
      <c r="H98" s="49"/>
      <c r="I98" s="62"/>
      <c r="J98" s="51"/>
      <c r="K98" s="64"/>
      <c r="L98" s="39"/>
    </row>
    <row r="99" spans="1:12" ht="14.5" x14ac:dyDescent="0.25">
      <c r="A99" s="59" t="s">
        <v>52</v>
      </c>
      <c r="B99" s="59"/>
      <c r="C99" s="59"/>
      <c r="D99" s="61"/>
      <c r="E99" s="60"/>
      <c r="F99" s="61"/>
      <c r="G99" s="61"/>
      <c r="H99" s="60"/>
      <c r="I99" s="39"/>
      <c r="J99" s="60"/>
      <c r="K99" s="103">
        <f>K12-K97</f>
        <v>0</v>
      </c>
      <c r="L99" s="39"/>
    </row>
    <row r="100" spans="1:12" ht="14.5" x14ac:dyDescent="0.25">
      <c r="A100" s="59"/>
      <c r="B100" s="59"/>
      <c r="C100" s="59"/>
      <c r="D100" s="61"/>
      <c r="E100" s="60"/>
      <c r="F100" s="61"/>
      <c r="G100" s="61"/>
      <c r="H100" s="60"/>
      <c r="I100" s="62"/>
      <c r="J100" s="60"/>
      <c r="K100" s="65"/>
      <c r="L100" s="39"/>
    </row>
    <row r="101" spans="1:12" ht="14.5" x14ac:dyDescent="0.25">
      <c r="A101" s="59" t="s">
        <v>53</v>
      </c>
      <c r="B101" s="59"/>
      <c r="C101" s="59"/>
      <c r="D101" s="61"/>
      <c r="E101" s="60"/>
      <c r="F101" s="61"/>
      <c r="G101" s="61"/>
      <c r="H101" s="60"/>
      <c r="I101" s="62"/>
      <c r="J101" s="60"/>
      <c r="K101" s="63"/>
      <c r="L101" s="39"/>
    </row>
    <row r="102" spans="1:12" ht="13" x14ac:dyDescent="0.25">
      <c r="A102" s="16" t="s">
        <v>67</v>
      </c>
      <c r="B102" s="16"/>
      <c r="C102" s="16"/>
      <c r="D102" s="16"/>
      <c r="E102" s="16"/>
      <c r="F102" s="16"/>
      <c r="G102" s="16"/>
      <c r="H102" s="16"/>
      <c r="I102" s="16" t="s">
        <v>68</v>
      </c>
      <c r="J102" s="66"/>
      <c r="K102" s="39" t="s">
        <v>66</v>
      </c>
      <c r="L102" s="39"/>
    </row>
    <row r="103" spans="1:12" ht="14.5" x14ac:dyDescent="0.25">
      <c r="A103" s="110" t="s">
        <v>54</v>
      </c>
      <c r="B103" s="110"/>
      <c r="C103" s="110"/>
      <c r="D103" s="110"/>
      <c r="E103" s="110"/>
      <c r="F103" s="110"/>
      <c r="G103" s="110"/>
      <c r="H103" s="102"/>
      <c r="I103" s="106">
        <v>45689</v>
      </c>
      <c r="J103" s="67"/>
      <c r="K103" s="107">
        <v>50000</v>
      </c>
      <c r="L103" s="39"/>
    </row>
    <row r="104" spans="1:12" ht="14.5" x14ac:dyDescent="0.25">
      <c r="A104" s="110" t="s">
        <v>74</v>
      </c>
      <c r="B104" s="110"/>
      <c r="C104" s="110"/>
      <c r="D104" s="110"/>
      <c r="E104" s="110"/>
      <c r="F104" s="110"/>
      <c r="G104" s="110"/>
      <c r="H104" s="102"/>
      <c r="I104" s="106">
        <v>46874</v>
      </c>
      <c r="J104" s="67"/>
      <c r="K104" s="107">
        <v>60000</v>
      </c>
      <c r="L104" s="39"/>
    </row>
    <row r="105" spans="1:12" ht="13" x14ac:dyDescent="0.25">
      <c r="A105" s="110"/>
      <c r="B105" s="110"/>
      <c r="C105" s="110"/>
      <c r="D105" s="110"/>
      <c r="E105" s="110"/>
      <c r="F105" s="110"/>
      <c r="G105" s="110"/>
      <c r="H105" s="102"/>
      <c r="I105" s="106"/>
      <c r="J105" s="51"/>
      <c r="K105" s="102"/>
      <c r="L105" s="39"/>
    </row>
    <row r="106" spans="1:12" ht="13" x14ac:dyDescent="0.25">
      <c r="A106" s="110"/>
      <c r="B106" s="110"/>
      <c r="C106" s="110"/>
      <c r="D106" s="110"/>
      <c r="E106" s="110"/>
      <c r="F106" s="110"/>
      <c r="G106" s="110"/>
      <c r="H106" s="102"/>
      <c r="I106" s="106"/>
      <c r="J106" s="51"/>
      <c r="K106" s="102"/>
      <c r="L106" s="39"/>
    </row>
    <row r="107" spans="1:12" ht="13" x14ac:dyDescent="0.25">
      <c r="A107" s="110"/>
      <c r="B107" s="110"/>
      <c r="C107" s="110"/>
      <c r="D107" s="110"/>
      <c r="E107" s="110"/>
      <c r="F107" s="110"/>
      <c r="G107" s="110"/>
      <c r="H107" s="102"/>
      <c r="I107" s="106"/>
      <c r="J107" s="51"/>
      <c r="K107" s="102"/>
      <c r="L107" s="39"/>
    </row>
    <row r="108" spans="1:12" ht="15" x14ac:dyDescent="0.4">
      <c r="A108" s="110"/>
      <c r="B108" s="110"/>
      <c r="C108" s="110"/>
      <c r="D108" s="110"/>
      <c r="E108" s="110"/>
      <c r="F108" s="110"/>
      <c r="G108" s="110"/>
      <c r="H108" s="102"/>
      <c r="I108" s="106"/>
      <c r="J108" s="51"/>
      <c r="K108" s="102"/>
    </row>
    <row r="109" spans="1:12" x14ac:dyDescent="0.45">
      <c r="L109" s="39"/>
    </row>
    <row r="110" spans="1:12" ht="18" x14ac:dyDescent="0.55000000000000004">
      <c r="A110" s="68"/>
      <c r="B110" s="68"/>
      <c r="C110" s="68"/>
      <c r="D110" s="69"/>
      <c r="E110" s="68"/>
      <c r="F110" s="69"/>
      <c r="G110" s="69"/>
      <c r="H110" s="68"/>
      <c r="I110" s="70"/>
      <c r="K110" s="70"/>
    </row>
    <row r="111" spans="1:12" x14ac:dyDescent="0.45">
      <c r="A111" s="71"/>
      <c r="B111" s="71"/>
      <c r="C111" s="71"/>
      <c r="D111" s="72"/>
      <c r="E111" s="71"/>
      <c r="F111" s="72"/>
      <c r="G111" s="72"/>
      <c r="H111" s="71"/>
      <c r="I111" s="32"/>
    </row>
    <row r="121" spans="1:11" ht="15" x14ac:dyDescent="0.4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</sheetData>
  <mergeCells count="6">
    <mergeCell ref="A103:G103"/>
    <mergeCell ref="A104:G104"/>
    <mergeCell ref="A105:G105"/>
    <mergeCell ref="A106:G106"/>
    <mergeCell ref="A108:G108"/>
    <mergeCell ref="A107:G107"/>
  </mergeCells>
  <printOptions horizontalCentered="1"/>
  <pageMargins left="0.19685039370078741" right="0.19685039370078741" top="1.0236220472440944" bottom="0.78740157480314965" header="0.47244094488188981" footer="0.39370078740157483"/>
  <pageSetup paperSize="9" scale="82" orientation="portrait" r:id="rId1"/>
  <headerFooter>
    <oddHeader>&amp;C &amp;R&amp;G</oddHeader>
    <oddFooter>&amp;LSeite &amp;P von &amp;N&amp;C &amp;R&amp;G</oddFooter>
  </headerFooter>
  <rowBreaks count="1" manualBreakCount="1">
    <brk id="51" max="16383" man="1"/>
  </rowBreaks>
  <ignoredErrors>
    <ignoredError sqref="K9:K11 K19:K21 K24:K26 L28 K29:K31 K33 K38:K43 K45:K46 J23 K53:K59 K48:K49 K99 K61:K96 K50:K51 K7 K5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Zehnder Michael WMFS 1488</dc:creator>
  <cp:lastModifiedBy>Zehnder Michael WMFS 1488</cp:lastModifiedBy>
  <cp:lastPrinted>2024-01-23T16:09:02Z</cp:lastPrinted>
  <dcterms:created xsi:type="dcterms:W3CDTF">2012-11-28T07:21:01Z</dcterms:created>
  <dcterms:modified xsi:type="dcterms:W3CDTF">2024-05-08T14:51:47Z</dcterms:modified>
</cp:coreProperties>
</file>